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D469861F-ECB7-4D06-9362-BAF05A088BAC}" xr6:coauthVersionLast="36" xr6:coauthVersionMax="36" xr10:uidLastSave="{00000000-0000-0000-0000-000000000000}"/>
  <bookViews>
    <workbookView xWindow="0" yWindow="0" windowWidth="13695" windowHeight="10320" xr2:uid="{B36B7D7B-C14E-4654-AA43-E2F672E1F7F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<sst xmlns="http://schemas.openxmlformats.org/spreadsheetml/2006/main" count="137" uniqueCount="83">
  <si>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</si>
  <si>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</si>
  <si>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</si>
  <si>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</si>
  <si>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</si>
  <si>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</si>
  <si>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</si>
  <si>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</si>
  <si>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</si>
  <si>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</si>
  <si>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</si>
  <si>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</si>
  <si>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</si>
  <si>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</si>
  <si>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</si>
  <si>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</si>
  <si>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</si>
  <si>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</si>
  <si>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</si>
  <si>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</si>
  <si>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</si>
  <si>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</si>
  <si>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</si>
  <si>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</si>
  <si>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</si>
  <si>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</si>
  <si>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</si>
  <si>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</si>
  <si>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</si>
  <si>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</si>
  <si>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</si>
  <si>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</si>
  <si>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</si>
  <si>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</si>
  <si>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</si>
  <si>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</si>
  <si>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</si>
  <si>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</si>
  <si>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</si>
  <si>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</si>
  <si>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</si>
  <si>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</si>
  <si>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</si>
  <si>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</si>
  <si>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</si>
  <si>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</si>
  <si>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</si>
  <si>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</si>
  <si>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</si>
  <si>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</si>
  <si>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</si>
  <si>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</si>
  <si>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</si>
  <si>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</si>
  <si>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</si>
  <si>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</si>
  <si>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</si>
  <si>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</si>
  <si>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</si>
  <si>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</si>
  <si>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</si>
  <si>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</si>
  <si>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</si>
  <si>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</si>
  <si>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</si>
  <si>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</si>
  <si>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</si>
  <si>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</si>
  <si>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</si>
  <si>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</si>
  <si>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</si>
  <si>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</si>
  <si>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</si>
  <si>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</si>
  <si>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</si>
  <si>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</si>
  <si>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</si>
  <si>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</si>
  <si>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(26)</t>
    <phoneticPr fontId="7"/>
  </si>
  <si>
    <t>その他のいか類（冷凍品）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</si>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</sst>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A6CD3675-45C8-40B0-9A16-80753633C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C3F5-83C0-4848-B28C-055FC724AD0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21365</v>
      </c>
      <c r="E10" s="31">
        <v>20981</v>
      </c>
      <c r="F10" s="31">
        <v>19371</v>
      </c>
      <c r="G10" s="31">
        <v>19352</v>
      </c>
      <c r="H10" s="31">
        <v>19965</v>
      </c>
      <c r="I10" s="31">
        <v>21058</v>
      </c>
      <c r="J10" s="31">
        <v>23649</v>
      </c>
      <c r="K10" s="31">
        <v>23334</v>
      </c>
      <c r="L10" s="31">
        <v>22987</v>
      </c>
      <c r="M10" s="31">
        <v>23836.3</v>
      </c>
      <c r="N10" s="31">
        <v>24112.2</v>
      </c>
      <c r="O10" s="31">
        <v>23801.22</v>
      </c>
      <c r="P10" s="31">
        <v>263811.71999999997</v>
      </c>
      <c r="Q10" s="31">
        <v>21984.309999999998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10</v>
      </c>
      <c r="E14" s="31">
        <v>8</v>
      </c>
      <c r="F14" s="31">
        <v>7</v>
      </c>
      <c r="G14" s="31">
        <v>8</v>
      </c>
      <c r="H14" s="31">
        <v>8</v>
      </c>
      <c r="I14" s="31">
        <v>25</v>
      </c>
      <c r="J14" s="31">
        <v>24</v>
      </c>
      <c r="K14" s="31">
        <v>21</v>
      </c>
      <c r="L14" s="31">
        <v>17</v>
      </c>
      <c r="M14" s="31">
        <v>17</v>
      </c>
      <c r="N14" s="31">
        <v>15</v>
      </c>
      <c r="O14" s="31">
        <v>10</v>
      </c>
      <c r="P14" s="31">
        <f>IF(ISERR(SUM(D14:O14)),"-",SUM(D14:O14))</f>
        <v>170</v>
      </c>
      <c r="Q14" s="31">
        <f>IF(ISERR(P14/12),"-",P14/12)</f>
        <v>14.166666666666666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210</v>
      </c>
      <c r="E15" s="31">
        <v>235</v>
      </c>
      <c r="F15" s="31">
        <v>185</v>
      </c>
      <c r="G15" s="31">
        <v>192</v>
      </c>
      <c r="H15" s="31">
        <v>255</v>
      </c>
      <c r="I15" s="31">
        <v>597</v>
      </c>
      <c r="J15" s="31">
        <v>909</v>
      </c>
      <c r="K15" s="31">
        <v>953</v>
      </c>
      <c r="L15" s="31">
        <v>894</v>
      </c>
      <c r="M15" s="31">
        <v>882</v>
      </c>
      <c r="N15" s="31">
        <v>826</v>
      </c>
      <c r="O15" s="31">
        <v>747</v>
      </c>
      <c r="P15" s="31">
        <f>IF(ISERR(SUM(D15:O15)),"-",SUM(D15:O15))</f>
        <v>6885</v>
      </c>
      <c r="Q15" s="31">
        <f>IF(ISERR(P15/12),"-",P15/12)</f>
        <v>573.75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180</v>
      </c>
      <c r="E17" s="31">
        <v>273</v>
      </c>
      <c r="F17" s="31">
        <v>293</v>
      </c>
      <c r="G17" s="31">
        <v>274</v>
      </c>
      <c r="H17" s="31">
        <v>239</v>
      </c>
      <c r="I17" s="31">
        <v>221</v>
      </c>
      <c r="J17" s="31">
        <v>281</v>
      </c>
      <c r="K17" s="31">
        <v>284</v>
      </c>
      <c r="L17" s="31">
        <v>257</v>
      </c>
      <c r="M17" s="31">
        <v>472</v>
      </c>
      <c r="N17" s="31">
        <v>441</v>
      </c>
      <c r="O17" s="31">
        <v>505</v>
      </c>
      <c r="P17" s="31">
        <f>IF(ISERR(SUM(D17:O17)),"-",SUM(D17:O17))</f>
        <v>3720</v>
      </c>
      <c r="Q17" s="31">
        <f>IF(ISERR(P17/12),"-",P17/12)</f>
        <v>310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7614</v>
      </c>
      <c r="E18" s="31">
        <v>7249</v>
      </c>
      <c r="F18" s="31">
        <v>6400</v>
      </c>
      <c r="G18" s="31">
        <v>6092</v>
      </c>
      <c r="H18" s="31">
        <v>6199</v>
      </c>
      <c r="I18" s="31">
        <v>6337</v>
      </c>
      <c r="J18" s="31">
        <v>6520</v>
      </c>
      <c r="K18" s="31">
        <v>6478</v>
      </c>
      <c r="L18" s="31">
        <v>6299</v>
      </c>
      <c r="M18" s="31">
        <v>6527.2</v>
      </c>
      <c r="N18" s="31">
        <v>6783.2</v>
      </c>
      <c r="O18" s="31">
        <v>6923</v>
      </c>
      <c r="P18" s="31">
        <f>IF(ISERR(SUM(D18:O18)),"-",SUM(D18:O18))</f>
        <v>79421.399999999994</v>
      </c>
      <c r="Q18" s="31">
        <f>IF(ISERR(P18/12),"-",P18/12)</f>
        <v>6618.45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87</v>
      </c>
      <c r="E20" s="31">
        <v>86</v>
      </c>
      <c r="F20" s="31">
        <v>88</v>
      </c>
      <c r="G20" s="31">
        <v>89</v>
      </c>
      <c r="H20" s="31">
        <v>81</v>
      </c>
      <c r="I20" s="31">
        <v>80</v>
      </c>
      <c r="J20" s="31">
        <v>85</v>
      </c>
      <c r="K20" s="31">
        <v>76</v>
      </c>
      <c r="L20" s="31">
        <v>73</v>
      </c>
      <c r="M20" s="31">
        <v>71</v>
      </c>
      <c r="N20" s="31">
        <v>68</v>
      </c>
      <c r="O20" s="31">
        <v>71</v>
      </c>
      <c r="P20" s="31">
        <f>IF(ISERR(SUM(D20:O20)),"-",SUM(D20:O20))</f>
        <v>955</v>
      </c>
      <c r="Q20" s="31">
        <f>IF(ISERR(P20/12),"-",P20/12)</f>
        <v>79.583333333333329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1447</v>
      </c>
      <c r="E21" s="31">
        <v>1694</v>
      </c>
      <c r="F21" s="31">
        <v>1551</v>
      </c>
      <c r="G21" s="31">
        <v>1495</v>
      </c>
      <c r="H21" s="31">
        <v>1544</v>
      </c>
      <c r="I21" s="31">
        <v>1594</v>
      </c>
      <c r="J21" s="31">
        <v>1468</v>
      </c>
      <c r="K21" s="31">
        <v>1377</v>
      </c>
      <c r="L21" s="31">
        <v>1226</v>
      </c>
      <c r="M21" s="31">
        <v>1266</v>
      </c>
      <c r="N21" s="31">
        <v>1266</v>
      </c>
      <c r="O21" s="31">
        <v>1259</v>
      </c>
      <c r="P21" s="31">
        <f>IF(ISERR(SUM(D21:O21)),"-",SUM(D21:O21))</f>
        <v>17187</v>
      </c>
      <c r="Q21" s="31">
        <f>IF(ISERR(P21/12),"-",P21/12)</f>
        <v>1432.25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345</v>
      </c>
      <c r="E22" s="31">
        <v>307</v>
      </c>
      <c r="F22" s="31">
        <v>314</v>
      </c>
      <c r="G22" s="31">
        <v>331</v>
      </c>
      <c r="H22" s="31">
        <v>381</v>
      </c>
      <c r="I22" s="31">
        <v>337</v>
      </c>
      <c r="J22" s="31">
        <v>331</v>
      </c>
      <c r="K22" s="31">
        <v>367</v>
      </c>
      <c r="L22" s="31">
        <v>333</v>
      </c>
      <c r="M22" s="31">
        <v>297</v>
      </c>
      <c r="N22" s="31">
        <v>345</v>
      </c>
      <c r="O22" s="31">
        <v>338.1</v>
      </c>
      <c r="P22" s="31">
        <f>IF(ISERR(SUM(D22:O22)),"-",SUM(D22:O22))</f>
        <v>4026.1</v>
      </c>
      <c r="Q22" s="31">
        <f>IF(ISERR(P22/12),"-",P22/12)</f>
        <v>335.50833333333333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1839</v>
      </c>
      <c r="E24" s="31">
        <v>1788</v>
      </c>
      <c r="F24" s="31">
        <v>1708</v>
      </c>
      <c r="G24" s="31">
        <v>1726</v>
      </c>
      <c r="H24" s="31">
        <v>1737</v>
      </c>
      <c r="I24" s="31">
        <v>1928</v>
      </c>
      <c r="J24" s="31">
        <v>2128</v>
      </c>
      <c r="K24" s="31">
        <v>2071</v>
      </c>
      <c r="L24" s="31">
        <v>2028</v>
      </c>
      <c r="M24" s="31">
        <v>1938</v>
      </c>
      <c r="N24" s="31">
        <v>1926</v>
      </c>
      <c r="O24" s="31">
        <v>1794</v>
      </c>
      <c r="P24" s="31">
        <f>IF(ISERR(SUM(D24:O24)),"-",SUM(D24:O24))</f>
        <v>22611</v>
      </c>
      <c r="Q24" s="31">
        <f>IF(ISERR(P24/12),"-",P24/12)</f>
        <v>1884.25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2321</v>
      </c>
      <c r="E26" s="31">
        <v>2290</v>
      </c>
      <c r="F26" s="31">
        <v>2226</v>
      </c>
      <c r="G26" s="31">
        <v>2389</v>
      </c>
      <c r="H26" s="31">
        <v>2574</v>
      </c>
      <c r="I26" s="31">
        <v>2589</v>
      </c>
      <c r="J26" s="31">
        <v>2836</v>
      </c>
      <c r="K26" s="31">
        <v>2770</v>
      </c>
      <c r="L26" s="31">
        <v>2510</v>
      </c>
      <c r="M26" s="31">
        <v>2637</v>
      </c>
      <c r="N26" s="31">
        <v>2552</v>
      </c>
      <c r="O26" s="31">
        <v>2531.9699999999998</v>
      </c>
      <c r="P26" s="31">
        <f>IF(ISERR(SUM(D26:O26)),"-",SUM(D26:O26))</f>
        <v>30225.97</v>
      </c>
      <c r="Q26" s="31">
        <f>IF(ISERR(P26/12),"-",P26/12)</f>
        <v>2518.8308333333334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16</v>
      </c>
      <c r="E27" s="31">
        <v>12</v>
      </c>
      <c r="F27" s="31">
        <v>12</v>
      </c>
      <c r="G27" s="31">
        <v>13</v>
      </c>
      <c r="H27" s="31">
        <v>13</v>
      </c>
      <c r="I27" s="31">
        <v>16</v>
      </c>
      <c r="J27" s="31">
        <v>13</v>
      </c>
      <c r="K27" s="31">
        <v>13</v>
      </c>
      <c r="L27" s="31">
        <v>14</v>
      </c>
      <c r="M27" s="31">
        <v>14</v>
      </c>
      <c r="N27" s="31">
        <v>16</v>
      </c>
      <c r="O27" s="31">
        <v>20</v>
      </c>
      <c r="P27" s="31">
        <f>IF(ISERR(SUM(D27:O27)),"-",SUM(D27:O27))</f>
        <v>172</v>
      </c>
      <c r="Q27" s="31">
        <f>IF(ISERR(P27/12),"-",P27/12)</f>
        <v>14.333333333333334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11</v>
      </c>
      <c r="E28" s="31">
        <v>10</v>
      </c>
      <c r="F28" s="31">
        <v>9</v>
      </c>
      <c r="G28" s="31">
        <v>8</v>
      </c>
      <c r="H28" s="31">
        <v>7</v>
      </c>
      <c r="I28" s="31">
        <v>7</v>
      </c>
      <c r="J28" s="31">
        <v>6</v>
      </c>
      <c r="K28" s="31">
        <v>8</v>
      </c>
      <c r="L28" s="31">
        <v>7</v>
      </c>
      <c r="M28" s="31">
        <v>7</v>
      </c>
      <c r="N28" s="31">
        <v>7</v>
      </c>
      <c r="O28" s="31">
        <v>5.9</v>
      </c>
      <c r="P28" s="31">
        <f>IF(ISERR(SUM(D28:O28)),"-",SUM(D28:O28))</f>
        <v>92.9</v>
      </c>
      <c r="Q28" s="31">
        <f>IF(ISERR(P28/12),"-",P28/12)</f>
        <v>7.7416666666666671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1317</v>
      </c>
      <c r="E29" s="31">
        <v>1213</v>
      </c>
      <c r="F29" s="31">
        <v>960</v>
      </c>
      <c r="G29" s="31">
        <v>849</v>
      </c>
      <c r="H29" s="31">
        <v>790</v>
      </c>
      <c r="I29" s="31">
        <v>1064</v>
      </c>
      <c r="J29" s="31">
        <v>1158</v>
      </c>
      <c r="K29" s="31">
        <v>1060</v>
      </c>
      <c r="L29" s="31">
        <v>1422</v>
      </c>
      <c r="M29" s="31">
        <v>1427</v>
      </c>
      <c r="N29" s="31">
        <v>1699</v>
      </c>
      <c r="O29" s="31">
        <v>1627</v>
      </c>
      <c r="P29" s="31">
        <f>IF(ISERR(SUM(D29:O29)),"-",SUM(D29:O29))</f>
        <v>14586</v>
      </c>
      <c r="Q29" s="31">
        <f>IF(ISERR(P29/12),"-",P29/12)</f>
        <v>1215.5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18</v>
      </c>
      <c r="L33" s="31">
        <v>42</v>
      </c>
      <c r="M33" s="31">
        <v>74</v>
      </c>
      <c r="N33" s="31">
        <v>61</v>
      </c>
      <c r="O33" s="31">
        <v>3</v>
      </c>
      <c r="P33" s="31">
        <f>IF(ISERR(SUM(D33:O33)),"-",SUM(D33:O33))</f>
        <v>205</v>
      </c>
      <c r="Q33" s="31">
        <f>IF(ISERR(P33/12),"-",P33/12)</f>
        <v>17.083333333333332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49</v>
      </c>
      <c r="E35" s="31">
        <v>49</v>
      </c>
      <c r="F35" s="31">
        <v>49</v>
      </c>
      <c r="G35" s="31">
        <v>49</v>
      </c>
      <c r="H35" s="31">
        <v>49</v>
      </c>
      <c r="I35" s="31">
        <v>49</v>
      </c>
      <c r="J35" s="31">
        <v>49</v>
      </c>
      <c r="K35" s="31">
        <v>49</v>
      </c>
      <c r="L35" s="31">
        <v>49</v>
      </c>
      <c r="M35" s="31">
        <v>49</v>
      </c>
      <c r="N35" s="31">
        <v>49</v>
      </c>
      <c r="O35" s="31">
        <v>49</v>
      </c>
      <c r="P35" s="31">
        <f>IF(ISERR(SUM(D35:O35)),"-",SUM(D35:O35))</f>
        <v>588</v>
      </c>
      <c r="Q35" s="31">
        <f>IF(ISERR(P35/12),"-",P35/12)</f>
        <v>49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430</v>
      </c>
      <c r="E37" s="31">
        <v>428</v>
      </c>
      <c r="F37" s="31">
        <v>404</v>
      </c>
      <c r="G37" s="31">
        <v>401</v>
      </c>
      <c r="H37" s="31">
        <v>370</v>
      </c>
      <c r="I37" s="31">
        <v>362</v>
      </c>
      <c r="J37" s="31">
        <v>348</v>
      </c>
      <c r="K37" s="31">
        <v>391</v>
      </c>
      <c r="L37" s="31">
        <v>426</v>
      </c>
      <c r="M37" s="31">
        <v>799</v>
      </c>
      <c r="N37" s="31">
        <v>960</v>
      </c>
      <c r="O37" s="31">
        <v>932</v>
      </c>
      <c r="P37" s="31">
        <f>IF(ISERR(SUM(D37:O37)),"-",SUM(D37:O37))</f>
        <v>6251</v>
      </c>
      <c r="Q37" s="31">
        <f>IF(ISERR(P37/12),"-",P37/12)</f>
        <v>520.91666666666663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622</v>
      </c>
      <c r="E40" s="31">
        <v>540</v>
      </c>
      <c r="F40" s="31">
        <v>580</v>
      </c>
      <c r="G40" s="31">
        <v>578</v>
      </c>
      <c r="H40" s="31">
        <v>563</v>
      </c>
      <c r="I40" s="31">
        <v>517</v>
      </c>
      <c r="J40" s="31">
        <v>846</v>
      </c>
      <c r="K40" s="31">
        <v>1002</v>
      </c>
      <c r="L40" s="31">
        <v>1045</v>
      </c>
      <c r="M40" s="31">
        <v>884</v>
      </c>
      <c r="N40" s="31">
        <v>765</v>
      </c>
      <c r="O40" s="31">
        <v>749</v>
      </c>
      <c r="P40" s="31">
        <f>IF(ISERR(SUM(D40:O40)),"-",SUM(D40:O40))</f>
        <v>8691</v>
      </c>
      <c r="Q40" s="31">
        <f>IF(ISERR(P40/12),"-",P40/12)</f>
        <v>724.25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50</v>
      </c>
      <c r="E43" s="31">
        <v>42</v>
      </c>
      <c r="F43" s="31">
        <v>36</v>
      </c>
      <c r="G43" s="31">
        <v>35</v>
      </c>
      <c r="H43" s="31">
        <v>33</v>
      </c>
      <c r="I43" s="31">
        <v>24</v>
      </c>
      <c r="J43" s="31">
        <v>38</v>
      </c>
      <c r="K43" s="31">
        <v>44</v>
      </c>
      <c r="L43" s="31">
        <v>43</v>
      </c>
      <c r="M43" s="31">
        <v>49</v>
      </c>
      <c r="N43" s="31">
        <v>46</v>
      </c>
      <c r="O43" s="31">
        <v>50</v>
      </c>
      <c r="P43" s="31">
        <f>IF(ISERR(SUM(D43:O43)),"-",SUM(D43:O43))</f>
        <v>490</v>
      </c>
      <c r="Q43" s="31">
        <f>IF(ISERR(P43/12),"-",P43/12)</f>
        <v>40.833333333333336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94</v>
      </c>
      <c r="E45" s="31">
        <v>81</v>
      </c>
      <c r="F45" s="31">
        <v>94</v>
      </c>
      <c r="G45" s="31">
        <v>113</v>
      </c>
      <c r="H45" s="31">
        <v>119</v>
      </c>
      <c r="I45" s="31">
        <v>96</v>
      </c>
      <c r="J45" s="31">
        <v>83</v>
      </c>
      <c r="K45" s="31">
        <v>70</v>
      </c>
      <c r="L45" s="31">
        <v>60</v>
      </c>
      <c r="M45" s="31">
        <v>57</v>
      </c>
      <c r="N45" s="31">
        <v>72</v>
      </c>
      <c r="O45" s="31">
        <v>63</v>
      </c>
      <c r="P45" s="31">
        <f>IF(ISERR(SUM(D45:O45)),"-",SUM(D45:O45))</f>
        <v>1002</v>
      </c>
      <c r="Q45" s="31">
        <f>IF(ISERR(P45/12),"-",P45/12)</f>
        <v>83.5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1450</v>
      </c>
      <c r="E46" s="31">
        <v>1284</v>
      </c>
      <c r="F46" s="31">
        <v>1089</v>
      </c>
      <c r="G46" s="31">
        <v>1030</v>
      </c>
      <c r="H46" s="31">
        <v>1003</v>
      </c>
      <c r="I46" s="31">
        <v>946</v>
      </c>
      <c r="J46" s="31">
        <v>1702</v>
      </c>
      <c r="K46" s="31">
        <v>1771</v>
      </c>
      <c r="L46" s="31">
        <v>1706</v>
      </c>
      <c r="M46" s="31">
        <v>1688</v>
      </c>
      <c r="N46" s="31">
        <v>1643</v>
      </c>
      <c r="O46" s="31">
        <v>1680</v>
      </c>
      <c r="P46" s="31">
        <f>IF(ISERR(SUM(D46:O46)),"-",SUM(D46:O46))</f>
        <v>16992</v>
      </c>
      <c r="Q46" s="31">
        <f>IF(ISERR(P46/12),"-",P46/12)</f>
        <v>1416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8</v>
      </c>
      <c r="E47" s="31">
        <v>7</v>
      </c>
      <c r="F47" s="31">
        <v>7</v>
      </c>
      <c r="G47" s="31">
        <v>7</v>
      </c>
      <c r="H47" s="31">
        <v>7</v>
      </c>
      <c r="I47" s="31">
        <v>7</v>
      </c>
      <c r="J47" s="31">
        <v>5</v>
      </c>
      <c r="K47" s="31">
        <v>5</v>
      </c>
      <c r="L47" s="31">
        <v>5</v>
      </c>
      <c r="M47" s="31">
        <v>5</v>
      </c>
      <c r="N47" s="31">
        <v>5</v>
      </c>
      <c r="O47" s="31">
        <v>5</v>
      </c>
      <c r="P47" s="31">
        <f>IF(ISERR(SUM(D47:O47)),"-",SUM(D47:O47))</f>
        <v>73</v>
      </c>
      <c r="Q47" s="31">
        <f>IF(ISERR(P47/12),"-",P47/12)</f>
        <v>6.083333333333333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330</v>
      </c>
      <c r="E48" s="31">
        <v>366</v>
      </c>
      <c r="F48" s="31">
        <v>316</v>
      </c>
      <c r="G48" s="31">
        <v>301</v>
      </c>
      <c r="H48" s="31">
        <v>316</v>
      </c>
      <c r="I48" s="31">
        <v>469</v>
      </c>
      <c r="J48" s="31">
        <v>658</v>
      </c>
      <c r="K48" s="31">
        <v>520</v>
      </c>
      <c r="L48" s="31">
        <v>587</v>
      </c>
      <c r="M48" s="31">
        <v>642</v>
      </c>
      <c r="N48" s="31">
        <v>612</v>
      </c>
      <c r="O48" s="31">
        <v>488</v>
      </c>
      <c r="P48" s="31">
        <f>IF(ISERR(SUM(D48:O48)),"-",SUM(D48:O48))</f>
        <v>5605</v>
      </c>
      <c r="Q48" s="31">
        <f>IF(ISERR(P48/12),"-",P48/12)</f>
        <v>467.08333333333331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288</v>
      </c>
      <c r="E49" s="31">
        <v>238</v>
      </c>
      <c r="F49" s="31">
        <v>338</v>
      </c>
      <c r="G49" s="31">
        <v>685</v>
      </c>
      <c r="H49" s="31">
        <v>757</v>
      </c>
      <c r="I49" s="31">
        <v>914</v>
      </c>
      <c r="J49" s="31">
        <v>1061</v>
      </c>
      <c r="K49" s="31">
        <v>1043</v>
      </c>
      <c r="L49" s="31">
        <v>1004</v>
      </c>
      <c r="M49" s="31">
        <v>994</v>
      </c>
      <c r="N49" s="31">
        <v>949</v>
      </c>
      <c r="O49" s="31">
        <v>956</v>
      </c>
      <c r="P49" s="31">
        <f>IF(ISERR(SUM(D49:O49)),"-",SUM(D49:O49))</f>
        <v>9227</v>
      </c>
      <c r="Q49" s="31">
        <f>IF(ISERR(P49/12),"-",P49/12)</f>
        <v>768.91666666666663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360</v>
      </c>
      <c r="E51" s="31">
        <v>343</v>
      </c>
      <c r="F51" s="31">
        <v>309</v>
      </c>
      <c r="G51" s="31">
        <v>294</v>
      </c>
      <c r="H51" s="31">
        <v>290</v>
      </c>
      <c r="I51" s="31">
        <v>280</v>
      </c>
      <c r="J51" s="31">
        <v>265</v>
      </c>
      <c r="K51" s="31">
        <v>242</v>
      </c>
      <c r="L51" s="31">
        <v>229</v>
      </c>
      <c r="M51" s="31">
        <v>205</v>
      </c>
      <c r="N51" s="31">
        <v>199</v>
      </c>
      <c r="O51" s="31">
        <v>240</v>
      </c>
      <c r="P51" s="31">
        <f>IF(ISERR(SUM(D51:O51)),"-",SUM(D51:O51))</f>
        <v>3256</v>
      </c>
      <c r="Q51" s="31">
        <f>IF(ISERR(P51/12),"-",P51/12)</f>
        <v>271.33333333333331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14</v>
      </c>
      <c r="E52" s="31">
        <v>14</v>
      </c>
      <c r="F52" s="31">
        <v>14</v>
      </c>
      <c r="G52" s="31">
        <v>14</v>
      </c>
      <c r="H52" s="31">
        <v>14</v>
      </c>
      <c r="I52" s="31">
        <v>61</v>
      </c>
      <c r="J52" s="31">
        <v>23</v>
      </c>
      <c r="K52" s="31">
        <v>28</v>
      </c>
      <c r="L52" s="31">
        <v>25</v>
      </c>
      <c r="M52" s="31">
        <v>22</v>
      </c>
      <c r="N52" s="31">
        <v>20</v>
      </c>
      <c r="O52" s="31">
        <v>23</v>
      </c>
      <c r="P52" s="31">
        <f>IF(ISERR(SUM(D52:O52)),"-",SUM(D52:O52))</f>
        <v>272</v>
      </c>
      <c r="Q52" s="31">
        <f>IF(ISERR(P52/12),"-",P52/12)</f>
        <v>22.666666666666668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302</v>
      </c>
      <c r="E53" s="31">
        <v>277</v>
      </c>
      <c r="F53" s="31">
        <v>267</v>
      </c>
      <c r="G53" s="31">
        <v>232</v>
      </c>
      <c r="H53" s="31">
        <v>479</v>
      </c>
      <c r="I53" s="31">
        <v>467</v>
      </c>
      <c r="J53" s="31">
        <v>553</v>
      </c>
      <c r="K53" s="31">
        <v>492</v>
      </c>
      <c r="L53" s="31">
        <v>472</v>
      </c>
      <c r="M53" s="31">
        <v>581</v>
      </c>
      <c r="N53" s="31">
        <v>552</v>
      </c>
      <c r="O53" s="31">
        <v>571</v>
      </c>
      <c r="P53" s="31">
        <f>IF(ISERR(SUM(D53:O53)),"-",SUM(D53:O53))</f>
        <v>5245</v>
      </c>
      <c r="Q53" s="31">
        <f>IF(ISERR(P53/12),"-",P53/12)</f>
        <v>437.08333333333331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87</v>
      </c>
      <c r="E54" s="31">
        <v>79</v>
      </c>
      <c r="F54" s="31">
        <v>50</v>
      </c>
      <c r="G54" s="31">
        <v>132</v>
      </c>
      <c r="H54" s="31">
        <v>132</v>
      </c>
      <c r="I54" s="31">
        <v>118</v>
      </c>
      <c r="J54" s="31">
        <v>112</v>
      </c>
      <c r="K54" s="31">
        <v>88</v>
      </c>
      <c r="L54" s="31">
        <v>175</v>
      </c>
      <c r="M54" s="31">
        <v>178</v>
      </c>
      <c r="N54" s="31">
        <v>170</v>
      </c>
      <c r="O54" s="31">
        <v>151.57</v>
      </c>
      <c r="P54" s="31">
        <f>IF(ISERR(SUM(D54:O54)),"-",SUM(D54:O54))</f>
        <v>1472.57</v>
      </c>
      <c r="Q54" s="31">
        <f>IF(ISERR(P54/12),"-",P54/12)</f>
        <v>122.71416666666666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37</v>
      </c>
      <c r="E55" s="31">
        <v>31</v>
      </c>
      <c r="F55" s="31">
        <v>23</v>
      </c>
      <c r="G55" s="31">
        <v>18</v>
      </c>
      <c r="H55" s="31">
        <v>19</v>
      </c>
      <c r="I55" s="31">
        <v>19</v>
      </c>
      <c r="J55" s="31">
        <v>30</v>
      </c>
      <c r="K55" s="31">
        <v>43</v>
      </c>
      <c r="L55" s="31">
        <v>38</v>
      </c>
      <c r="M55" s="31">
        <v>36</v>
      </c>
      <c r="N55" s="31">
        <v>35</v>
      </c>
      <c r="O55" s="31">
        <v>31</v>
      </c>
      <c r="P55" s="31">
        <f>IF(ISERR(SUM(D55:O55)),"-",SUM(D55:O55))</f>
        <v>360</v>
      </c>
      <c r="Q55" s="31">
        <f>IF(ISERR(P55/12),"-",P55/12)</f>
        <v>30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613</v>
      </c>
      <c r="E57" s="31">
        <v>744</v>
      </c>
      <c r="F57" s="31">
        <v>763</v>
      </c>
      <c r="G57" s="31">
        <v>725</v>
      </c>
      <c r="H57" s="31">
        <v>613</v>
      </c>
      <c r="I57" s="31">
        <v>482</v>
      </c>
      <c r="J57" s="31">
        <v>651</v>
      </c>
      <c r="K57" s="31">
        <v>641</v>
      </c>
      <c r="L57" s="31">
        <v>591</v>
      </c>
      <c r="M57" s="31">
        <v>617</v>
      </c>
      <c r="N57" s="31">
        <v>584</v>
      </c>
      <c r="O57" s="31">
        <v>571</v>
      </c>
      <c r="P57" s="31">
        <f>IF(ISERR(SUM(D57:O57)),"-",SUM(D57:O57))</f>
        <v>7595</v>
      </c>
      <c r="Q57" s="31">
        <f>IF(ISERR(P57/12),"-",P57/12)</f>
        <v>632.91666666666663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10</v>
      </c>
      <c r="E58" s="31">
        <v>10</v>
      </c>
      <c r="F58" s="31">
        <v>10</v>
      </c>
      <c r="G58" s="31">
        <v>9</v>
      </c>
      <c r="H58" s="31">
        <v>9</v>
      </c>
      <c r="I58" s="31">
        <v>9</v>
      </c>
      <c r="J58" s="31">
        <v>8</v>
      </c>
      <c r="K58" s="31">
        <v>8</v>
      </c>
      <c r="L58" s="31">
        <v>8</v>
      </c>
      <c r="M58" s="31">
        <v>8</v>
      </c>
      <c r="N58" s="31">
        <v>7</v>
      </c>
      <c r="O58" s="31">
        <v>7</v>
      </c>
      <c r="P58" s="31">
        <f>IF(ISERR(SUM(D58:O58)),"-",SUM(D58:O58))</f>
        <v>103</v>
      </c>
      <c r="Q58" s="31">
        <f>IF(ISERR(P58/12),"-",P58/12)</f>
        <v>8.5833333333333339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3</v>
      </c>
      <c r="E59" s="31">
        <v>2</v>
      </c>
      <c r="F59" s="31">
        <v>5</v>
      </c>
      <c r="G59" s="31">
        <v>2</v>
      </c>
      <c r="H59" s="31">
        <v>2</v>
      </c>
      <c r="I59" s="31">
        <v>2</v>
      </c>
      <c r="J59" s="31">
        <v>2</v>
      </c>
      <c r="K59" s="31">
        <v>1</v>
      </c>
      <c r="L59" s="31">
        <v>1</v>
      </c>
      <c r="M59" s="31">
        <v>1</v>
      </c>
      <c r="N59" s="31">
        <v>1</v>
      </c>
      <c r="O59" s="31">
        <v>1</v>
      </c>
      <c r="P59" s="31">
        <f>IF(ISERR(SUM(D59:O59)),"-",SUM(D59:O59))</f>
        <v>23</v>
      </c>
      <c r="Q59" s="31">
        <f>IF(ISERR(P59/12),"-",P59/12)</f>
        <v>1.9166666666666667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180</v>
      </c>
      <c r="E61" s="31">
        <v>194</v>
      </c>
      <c r="F61" s="31">
        <v>194</v>
      </c>
      <c r="G61" s="31">
        <v>180</v>
      </c>
      <c r="H61" s="31">
        <v>247</v>
      </c>
      <c r="I61" s="31">
        <v>307</v>
      </c>
      <c r="J61" s="31">
        <v>351</v>
      </c>
      <c r="K61" s="31">
        <v>376</v>
      </c>
      <c r="L61" s="31">
        <v>402</v>
      </c>
      <c r="M61" s="31">
        <v>387</v>
      </c>
      <c r="N61" s="31">
        <v>377</v>
      </c>
      <c r="O61" s="31">
        <v>352</v>
      </c>
      <c r="P61" s="31">
        <f>IF(ISERR(SUM(D61:O61)),"-",SUM(D61:O61))</f>
        <v>3547</v>
      </c>
      <c r="Q61" s="31">
        <f>IF(ISERR(P61/12),"-",P61/12)</f>
        <v>295.58333333333331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9</v>
      </c>
      <c r="E64" s="31">
        <v>2</v>
      </c>
      <c r="F64" s="31">
        <v>5</v>
      </c>
      <c r="G64" s="31">
        <v>5</v>
      </c>
      <c r="H64" s="31">
        <v>5</v>
      </c>
      <c r="I64" s="31">
        <v>25</v>
      </c>
      <c r="J64" s="31">
        <v>23</v>
      </c>
      <c r="K64" s="31">
        <v>1</v>
      </c>
      <c r="L64" s="31">
        <v>1</v>
      </c>
      <c r="M64" s="31">
        <v>5</v>
      </c>
      <c r="N64" s="31">
        <v>2</v>
      </c>
      <c r="O64" s="31">
        <v>3</v>
      </c>
      <c r="P64" s="31">
        <f>IF(ISERR(SUM(D64:O64)),"-",SUM(D64:O64))</f>
        <v>86</v>
      </c>
      <c r="Q64" s="31">
        <f>IF(ISERR(P64/12),"-",P64/12)</f>
        <v>7.166666666666667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83</v>
      </c>
      <c r="E66" s="31">
        <v>41</v>
      </c>
      <c r="F66" s="31">
        <v>10</v>
      </c>
      <c r="G66" s="31">
        <v>5</v>
      </c>
      <c r="H66" s="31">
        <v>6</v>
      </c>
      <c r="I66" s="31">
        <v>6</v>
      </c>
      <c r="J66" s="31">
        <v>8</v>
      </c>
      <c r="K66" s="31">
        <v>13</v>
      </c>
      <c r="L66" s="31">
        <v>16</v>
      </c>
      <c r="M66" s="31">
        <v>14</v>
      </c>
      <c r="N66" s="31">
        <v>10</v>
      </c>
      <c r="O66" s="31">
        <v>12.68</v>
      </c>
      <c r="P66" s="31">
        <f>IF(ISERR(SUM(D66:O66)),"-",SUM(D66:O66))</f>
        <v>224.68</v>
      </c>
      <c r="Q66" s="31">
        <f>IF(ISERR(P66/12),"-",P66/12)</f>
        <v>18.723333333333333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30</v>
      </c>
      <c r="E67" s="31">
        <v>30</v>
      </c>
      <c r="F67" s="31">
        <v>21</v>
      </c>
      <c r="G67" s="31">
        <v>33</v>
      </c>
      <c r="H67" s="31">
        <v>23</v>
      </c>
      <c r="I67" s="31">
        <v>16</v>
      </c>
      <c r="J67" s="31">
        <v>18</v>
      </c>
      <c r="K67" s="31">
        <v>10</v>
      </c>
      <c r="L67" s="31">
        <v>22</v>
      </c>
      <c r="M67" s="31">
        <v>23</v>
      </c>
      <c r="N67" s="31">
        <v>32</v>
      </c>
      <c r="O67" s="31">
        <v>21</v>
      </c>
      <c r="P67" s="31">
        <f>IF(ISERR(SUM(D67:O67)),"-",SUM(D67:O67))</f>
        <v>279</v>
      </c>
      <c r="Q67" s="31">
        <f>IF(ISERR(P67/12),"-",P67/12)</f>
        <v>23.25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7</v>
      </c>
      <c r="E69" s="31">
        <v>1</v>
      </c>
      <c r="F69" s="31">
        <v>0</v>
      </c>
      <c r="G69" s="31">
        <v>0</v>
      </c>
      <c r="H69" s="31">
        <v>0</v>
      </c>
      <c r="I69" s="31">
        <v>0</v>
      </c>
      <c r="J69" s="31">
        <v>1</v>
      </c>
      <c r="K69" s="31">
        <v>1</v>
      </c>
      <c r="L69" s="31">
        <v>4</v>
      </c>
      <c r="M69" s="31">
        <v>12</v>
      </c>
      <c r="N69" s="31">
        <v>13</v>
      </c>
      <c r="O69" s="31">
        <v>12</v>
      </c>
      <c r="P69" s="31">
        <f>IF(ISERR(SUM(D69:O69)),"-",SUM(D69:O69))</f>
        <v>51</v>
      </c>
      <c r="Q69" s="31">
        <f>IF(ISERR(P69/12),"-",P69/12)</f>
        <v>4.25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94</v>
      </c>
      <c r="E70" s="31">
        <v>74</v>
      </c>
      <c r="F70" s="31">
        <v>63</v>
      </c>
      <c r="G70" s="31">
        <v>60</v>
      </c>
      <c r="H70" s="31">
        <v>97</v>
      </c>
      <c r="I70" s="31">
        <v>101</v>
      </c>
      <c r="J70" s="31">
        <v>85</v>
      </c>
      <c r="K70" s="31">
        <v>92</v>
      </c>
      <c r="L70" s="31">
        <v>92</v>
      </c>
      <c r="M70" s="31">
        <v>112</v>
      </c>
      <c r="N70" s="31">
        <v>155</v>
      </c>
      <c r="O70" s="31">
        <v>154</v>
      </c>
      <c r="P70" s="31">
        <f>IF(ISERR(SUM(D70:O70)),"-",SUM(D70:O70))</f>
        <v>1179</v>
      </c>
      <c r="Q70" s="31">
        <f>IF(ISERR(P70/12),"-",P70/12)</f>
        <v>98.25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128</v>
      </c>
      <c r="E71" s="31">
        <v>138</v>
      </c>
      <c r="F71" s="31">
        <v>108</v>
      </c>
      <c r="G71" s="31">
        <v>107</v>
      </c>
      <c r="H71" s="31">
        <v>96</v>
      </c>
      <c r="I71" s="31">
        <v>98</v>
      </c>
      <c r="J71" s="31">
        <v>123</v>
      </c>
      <c r="K71" s="31">
        <v>105</v>
      </c>
      <c r="L71" s="31">
        <v>96</v>
      </c>
      <c r="M71" s="31">
        <v>92</v>
      </c>
      <c r="N71" s="31">
        <v>94</v>
      </c>
      <c r="O71" s="31">
        <v>81</v>
      </c>
      <c r="P71" s="31">
        <f>IF(ISERR(SUM(D71:O71)),"-",SUM(D71:O71))</f>
        <v>1266</v>
      </c>
      <c r="Q71" s="31">
        <f>IF(ISERR(P71/12),"-",P71/12)</f>
        <v>105.5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36</v>
      </c>
      <c r="E72" s="31">
        <v>18</v>
      </c>
      <c r="F72" s="31">
        <v>16</v>
      </c>
      <c r="G72" s="31">
        <v>15</v>
      </c>
      <c r="H72" s="31">
        <v>12</v>
      </c>
      <c r="I72" s="31">
        <v>25</v>
      </c>
      <c r="J72" s="31">
        <v>31</v>
      </c>
      <c r="K72" s="31">
        <v>31</v>
      </c>
      <c r="L72" s="31">
        <v>31</v>
      </c>
      <c r="M72" s="31">
        <v>31</v>
      </c>
      <c r="N72" s="31">
        <v>31</v>
      </c>
      <c r="O72" s="31">
        <v>36</v>
      </c>
      <c r="P72" s="31">
        <f>IF(ISERR(SUM(D72:O72)),"-",SUM(D72:O72))</f>
        <v>313</v>
      </c>
      <c r="Q72" s="31">
        <f>IF(ISERR(P72/12),"-",P72/12)</f>
        <v>26.083333333333332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</v>
      </c>
      <c r="E73" s="31">
        <v>2</v>
      </c>
      <c r="F73" s="31">
        <v>2</v>
      </c>
      <c r="G73" s="31">
        <v>1</v>
      </c>
      <c r="H73" s="31">
        <v>1</v>
      </c>
      <c r="I73" s="31">
        <v>9</v>
      </c>
      <c r="J73" s="31">
        <v>16</v>
      </c>
      <c r="K73" s="31">
        <v>9</v>
      </c>
      <c r="L73" s="31">
        <v>7</v>
      </c>
      <c r="M73" s="31">
        <v>7</v>
      </c>
      <c r="N73" s="31">
        <v>10</v>
      </c>
      <c r="O73" s="31">
        <v>3</v>
      </c>
      <c r="P73" s="31">
        <f>IF(ISERR(SUM(D73:O73)),"-",SUM(D73:O73))</f>
        <v>69</v>
      </c>
      <c r="Q73" s="31">
        <f>IF(ISERR(P73/12),"-",P73/12)</f>
        <v>5.75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14</v>
      </c>
      <c r="E76" s="31">
        <v>15</v>
      </c>
      <c r="F76" s="31">
        <v>15</v>
      </c>
      <c r="G76" s="31">
        <v>15</v>
      </c>
      <c r="H76" s="31">
        <v>14</v>
      </c>
      <c r="I76" s="31">
        <v>15</v>
      </c>
      <c r="J76" s="31">
        <v>15</v>
      </c>
      <c r="K76" s="31">
        <v>13</v>
      </c>
      <c r="L76" s="31">
        <v>15</v>
      </c>
      <c r="M76" s="31">
        <v>16</v>
      </c>
      <c r="N76" s="31">
        <v>29</v>
      </c>
      <c r="O76" s="31">
        <v>27</v>
      </c>
      <c r="P76" s="31">
        <f>IF(ISERR(SUM(D76:O76)),"-",SUM(D76:O76))</f>
        <v>203</v>
      </c>
      <c r="Q76" s="31">
        <f>IF(ISERR(P76/12),"-",P76/12)</f>
        <v>16.916666666666668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574</v>
      </c>
      <c r="E79" s="31">
        <v>688</v>
      </c>
      <c r="F79" s="31">
        <v>751</v>
      </c>
      <c r="G79" s="31">
        <v>746</v>
      </c>
      <c r="H79" s="31">
        <v>769</v>
      </c>
      <c r="I79" s="31">
        <v>756</v>
      </c>
      <c r="J79" s="31">
        <v>682</v>
      </c>
      <c r="K79" s="31">
        <v>663</v>
      </c>
      <c r="L79" s="31">
        <v>633</v>
      </c>
      <c r="M79" s="31">
        <v>615</v>
      </c>
      <c r="N79" s="31">
        <v>611</v>
      </c>
      <c r="O79" s="31">
        <v>632</v>
      </c>
      <c r="P79" s="31">
        <f>IF(ISERR(SUM(D79:O79)),"-",SUM(D79:O79))</f>
        <v>8120</v>
      </c>
      <c r="Q79" s="31">
        <f>IF(ISERR(P79/12),"-",P79/12)</f>
        <v>676.66666666666663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2020-07-23T09:24:22Z</dcterms:created>
  <dcterms:modified xsi:type="dcterms:W3CDTF">2020-07-23T10:06:04Z</dcterms:modified>
</cp:coreProperties>
</file>