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7\year\"/>
    </mc:Choice>
  </mc:AlternateContent>
  <xr:revisionPtr revIDLastSave="0" documentId="8_{CC459F46-91D9-4318-9902-7F406E2015DC}" xr6:coauthVersionLast="36" xr6:coauthVersionMax="36" xr10:uidLastSave="{00000000-0000-0000-0000-000000000000}"/>
  <bookViews>
    <workbookView xWindow="0" yWindow="0" windowWidth="14625" windowHeight="10485" xr2:uid="{339A1318-B4A2-4D8C-BB1B-38B22D8684A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<sst xmlns="http://schemas.openxmlformats.org/spreadsheetml/2006/main" count="81" uniqueCount="81">
  <si>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</si>
  <si>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</si>
  <si>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</si>
  <si>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</si>
  <si>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</si>
  <si>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</si>
  <si>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</si>
  <si>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</si>
  <si>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</si>
  <si>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</si>
  <si>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</si>
  <si>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</si>
  <si>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</si>
  <si>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</si>
  <si>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</si>
  <si>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</si>
  <si>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</si>
  <si>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</si>
  <si>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</si>
  <si>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</si>
  <si>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</si>
  <si>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</si>
  <si>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</si>
  <si>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</si>
  <si>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</si>
  <si>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</si>
  <si>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</si>
  <si>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</si>
  <si>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</si>
  <si>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</si>
  <si>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</si>
  <si>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</si>
  <si>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</si>
  <si>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</si>
  <si>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</si>
  <si>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</si>
  <si>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</si>
  <si>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</si>
  <si>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</si>
  <si>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</si>
  <si>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</si>
  <si>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</si>
  <si>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</si>
  <si>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</si>
  <si>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</si>
  <si>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</si>
  <si>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</si>
  <si>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</si>
  <si>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</si>
  <si>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</si>
  <si>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</si>
  <si>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</si>
  <si>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</si>
  <si>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</si>
  <si>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</si>
  <si>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</si>
  <si>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</si>
  <si>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</si>
  <si>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</si>
  <si>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</si>
  <si>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</si>
  <si>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</si>
  <si>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</si>
  <si>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</si>
  <si>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</si>
  <si>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</si>
  <si>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</si>
  <si>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</si>
  <si>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</si>
  <si>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</si>
  <si>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</si>
  <si>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</si>
  <si>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</si>
  <si>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</si>
  <si>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</si>
  <si>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</si>
  <si>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</si>
  <si>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</si>
  <si>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(8)</t>
    <phoneticPr fontId="7"/>
  </si>
  <si>
    <t>かつお（冷凍品）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</si>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</sst>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AA8F53C4-982E-4BF5-9FDB-01742172D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D2F4-AA88-4876-8A1E-6E4DFFA6CF8B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42736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19015</v>
      </c>
      <c r="E10" s="40">
        <f t="shared" si="0"/>
        <v>17488</v>
      </c>
      <c r="F10" s="40">
        <f t="shared" si="0"/>
        <v>16869</v>
      </c>
      <c r="G10" s="40">
        <f t="shared" si="0"/>
        <v>16282</v>
      </c>
      <c r="H10" s="40">
        <f t="shared" si="0"/>
        <v>21145</v>
      </c>
      <c r="I10" s="40">
        <f t="shared" si="0"/>
        <v>19246</v>
      </c>
      <c r="J10" s="40">
        <f t="shared" si="0"/>
        <v>21388</v>
      </c>
      <c r="K10" s="40">
        <f t="shared" si="0"/>
        <v>24514</v>
      </c>
      <c r="L10" s="40">
        <f t="shared" si="0"/>
        <v>28024</v>
      </c>
      <c r="M10" s="40">
        <f t="shared" si="0"/>
        <v>23717</v>
      </c>
      <c r="N10" s="40">
        <f t="shared" si="0"/>
        <v>24010</v>
      </c>
      <c r="O10" s="40">
        <f t="shared" si="0"/>
        <v>26349</v>
      </c>
      <c r="P10" s="40">
        <f>IF(ISERR(SUM(D10:O10)),"-",SUM(D10:O10))</f>
        <v>258047</v>
      </c>
      <c r="Q10" s="40">
        <f>IF(ISERR(P10/12),"-",P10/12)</f>
        <v>21503.916666666668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31</v>
      </c>
      <c r="E14" s="40">
        <v>45</v>
      </c>
      <c r="F14" s="40">
        <v>49</v>
      </c>
      <c r="G14" s="40">
        <v>55</v>
      </c>
      <c r="H14" s="40">
        <v>38</v>
      </c>
      <c r="I14" s="40">
        <v>41</v>
      </c>
      <c r="J14" s="40">
        <v>33</v>
      </c>
      <c r="K14" s="40">
        <v>43</v>
      </c>
      <c r="L14" s="40">
        <v>42</v>
      </c>
      <c r="M14" s="40">
        <v>39</v>
      </c>
      <c r="N14" s="40">
        <v>34</v>
      </c>
      <c r="O14" s="40">
        <v>75</v>
      </c>
      <c r="P14" s="40">
        <f>IF(ISERR(SUM(D14:O14)),"-",SUM(D14:O14))</f>
        <v>525</v>
      </c>
      <c r="Q14" s="40">
        <f>IF(ISERR(P14/12),"-",P14/12)</f>
        <v>43.75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38</v>
      </c>
      <c r="E15" s="40">
        <v>31</v>
      </c>
      <c r="F15" s="40">
        <v>30</v>
      </c>
      <c r="G15" s="40">
        <v>36</v>
      </c>
      <c r="H15" s="40">
        <v>29</v>
      </c>
      <c r="I15" s="40">
        <v>31</v>
      </c>
      <c r="J15" s="40">
        <v>26</v>
      </c>
      <c r="K15" s="40">
        <v>22</v>
      </c>
      <c r="L15" s="40">
        <v>37</v>
      </c>
      <c r="M15" s="40">
        <v>26</v>
      </c>
      <c r="N15" s="40">
        <v>25</v>
      </c>
      <c r="O15" s="40">
        <v>35</v>
      </c>
      <c r="P15" s="40">
        <f>IF(ISERR(SUM(D15:O15)),"-",SUM(D15:O15))</f>
        <v>366</v>
      </c>
      <c r="Q15" s="40">
        <f>IF(ISERR(P15/12),"-",P15/12)</f>
        <v>30.5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2</v>
      </c>
      <c r="E18" s="40">
        <v>3</v>
      </c>
      <c r="F18" s="40">
        <v>2</v>
      </c>
      <c r="G18" s="40">
        <v>6</v>
      </c>
      <c r="H18" s="40">
        <v>3</v>
      </c>
      <c r="I18" s="40">
        <v>4</v>
      </c>
      <c r="J18" s="40">
        <v>3</v>
      </c>
      <c r="K18" s="40">
        <v>2</v>
      </c>
      <c r="L18" s="40">
        <v>4</v>
      </c>
      <c r="M18" s="40">
        <v>2</v>
      </c>
      <c r="N18" s="40">
        <v>4</v>
      </c>
      <c r="O18" s="40">
        <v>4</v>
      </c>
      <c r="P18" s="40">
        <f>IF(ISERR(SUM(D18:O18)),"-",SUM(D18:O18))</f>
        <v>39</v>
      </c>
      <c r="Q18" s="40">
        <f>IF(ISERR(P18/12),"-",P18/12)</f>
        <v>3.25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2</v>
      </c>
      <c r="E20" s="40">
        <v>4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f>IF(ISERR(SUM(D20:O20)),"-",SUM(D20:O20))</f>
        <v>11</v>
      </c>
      <c r="Q20" s="40">
        <f>IF(ISERR(P20/12),"-",P20/12)</f>
        <v>0.91666666666666663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48</v>
      </c>
      <c r="E21" s="40">
        <v>75</v>
      </c>
      <c r="F21" s="40">
        <v>55</v>
      </c>
      <c r="G21" s="40">
        <v>58</v>
      </c>
      <c r="H21" s="40">
        <v>64</v>
      </c>
      <c r="I21" s="40">
        <v>80</v>
      </c>
      <c r="J21" s="40">
        <v>79</v>
      </c>
      <c r="K21" s="40">
        <v>87</v>
      </c>
      <c r="L21" s="40">
        <v>81</v>
      </c>
      <c r="M21" s="40">
        <v>78</v>
      </c>
      <c r="N21" s="40">
        <v>97</v>
      </c>
      <c r="O21" s="40">
        <v>79</v>
      </c>
      <c r="P21" s="40">
        <f>IF(ISERR(SUM(D21:O21)),"-",SUM(D21:O21))</f>
        <v>881</v>
      </c>
      <c r="Q21" s="40">
        <f>IF(ISERR(P21/12),"-",P21/12)</f>
        <v>73.416666666666671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4</v>
      </c>
      <c r="E22" s="40">
        <v>9</v>
      </c>
      <c r="F22" s="40">
        <v>7</v>
      </c>
      <c r="G22" s="40">
        <v>15</v>
      </c>
      <c r="H22" s="40">
        <v>8</v>
      </c>
      <c r="I22" s="40">
        <v>8</v>
      </c>
      <c r="J22" s="40">
        <v>10</v>
      </c>
      <c r="K22" s="40">
        <v>9</v>
      </c>
      <c r="L22" s="40">
        <v>6</v>
      </c>
      <c r="M22" s="40">
        <v>7</v>
      </c>
      <c r="N22" s="40">
        <v>8</v>
      </c>
      <c r="O22" s="40">
        <v>10</v>
      </c>
      <c r="P22" s="40">
        <f>IF(ISERR(SUM(D22:O22)),"-",SUM(D22:O22))</f>
        <v>101</v>
      </c>
      <c r="Q22" s="40">
        <f>IF(ISERR(P22/12),"-",P22/12)</f>
        <v>8.4166666666666661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2</v>
      </c>
      <c r="E24" s="40">
        <v>2</v>
      </c>
      <c r="F24" s="40">
        <v>2</v>
      </c>
      <c r="G24" s="40">
        <v>2</v>
      </c>
      <c r="H24" s="40">
        <v>2</v>
      </c>
      <c r="I24" s="40">
        <v>2</v>
      </c>
      <c r="J24" s="40">
        <v>2</v>
      </c>
      <c r="K24" s="40">
        <v>2</v>
      </c>
      <c r="L24" s="40">
        <v>2</v>
      </c>
      <c r="M24" s="40">
        <v>2</v>
      </c>
      <c r="N24" s="40">
        <v>2</v>
      </c>
      <c r="O24" s="40">
        <v>2</v>
      </c>
      <c r="P24" s="40">
        <f>IF(ISERR(SUM(D24:O24)),"-",SUM(D24:O24))</f>
        <v>24</v>
      </c>
      <c r="Q24" s="40">
        <f>IF(ISERR(P24/12),"-",P24/12)</f>
        <v>2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0</v>
      </c>
      <c r="E28" s="40">
        <v>1</v>
      </c>
      <c r="F28" s="40">
        <v>1</v>
      </c>
      <c r="G28" s="40">
        <v>3</v>
      </c>
      <c r="H28" s="40">
        <v>1</v>
      </c>
      <c r="I28" s="40">
        <v>0</v>
      </c>
      <c r="J28" s="40">
        <v>1</v>
      </c>
      <c r="K28" s="40">
        <v>1</v>
      </c>
      <c r="L28" s="40">
        <v>0</v>
      </c>
      <c r="M28" s="40">
        <v>0</v>
      </c>
      <c r="N28" s="40">
        <v>0</v>
      </c>
      <c r="O28" s="40">
        <v>0</v>
      </c>
      <c r="P28" s="40">
        <f>IF(ISERR(SUM(D28:O28)),"-",SUM(D28:O28))</f>
        <v>8</v>
      </c>
      <c r="Q28" s="40">
        <f>IF(ISERR(P28/12),"-",P28/12)</f>
        <v>0.66666666666666663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36</v>
      </c>
      <c r="E29" s="40">
        <v>33</v>
      </c>
      <c r="F29" s="40">
        <v>34</v>
      </c>
      <c r="G29" s="40">
        <v>31</v>
      </c>
      <c r="H29" s="40">
        <v>38</v>
      </c>
      <c r="I29" s="40">
        <v>31</v>
      </c>
      <c r="J29" s="40">
        <v>31</v>
      </c>
      <c r="K29" s="40">
        <v>26</v>
      </c>
      <c r="L29" s="40">
        <v>25</v>
      </c>
      <c r="M29" s="40">
        <v>44</v>
      </c>
      <c r="N29" s="40">
        <v>41</v>
      </c>
      <c r="O29" s="40">
        <v>24</v>
      </c>
      <c r="P29" s="40">
        <f>IF(ISERR(SUM(D29:O29)),"-",SUM(D29:O29))</f>
        <v>394</v>
      </c>
      <c r="Q29" s="40">
        <f>IF(ISERR(P29/12),"-",P29/12)</f>
        <v>32.833333333333336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12</v>
      </c>
      <c r="E33" s="40">
        <v>9</v>
      </c>
      <c r="F33" s="40">
        <v>5</v>
      </c>
      <c r="G33" s="40">
        <v>3</v>
      </c>
      <c r="H33" s="40">
        <v>3</v>
      </c>
      <c r="I33" s="40">
        <v>3</v>
      </c>
      <c r="J33" s="40">
        <v>28</v>
      </c>
      <c r="K33" s="40">
        <v>24</v>
      </c>
      <c r="L33" s="40">
        <v>20</v>
      </c>
      <c r="M33" s="40">
        <v>17</v>
      </c>
      <c r="N33" s="40">
        <v>17</v>
      </c>
      <c r="O33" s="40">
        <v>17</v>
      </c>
      <c r="P33" s="40">
        <f>IF(ISERR(SUM(D33:O33)),"-",SUM(D33:O33))</f>
        <v>158</v>
      </c>
      <c r="Q33" s="40">
        <f>IF(ISERR(P33/12),"-",P33/12)</f>
        <v>13.166666666666666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2</v>
      </c>
      <c r="E45" s="40">
        <v>3</v>
      </c>
      <c r="F45" s="40">
        <v>2</v>
      </c>
      <c r="G45" s="40">
        <v>4</v>
      </c>
      <c r="H45" s="40">
        <v>3</v>
      </c>
      <c r="I45" s="40">
        <v>3</v>
      </c>
      <c r="J45" s="40">
        <v>3</v>
      </c>
      <c r="K45" s="40">
        <v>4</v>
      </c>
      <c r="L45" s="40">
        <v>2</v>
      </c>
      <c r="M45" s="40">
        <v>1</v>
      </c>
      <c r="N45" s="40">
        <v>2</v>
      </c>
      <c r="O45" s="40">
        <v>2</v>
      </c>
      <c r="P45" s="40">
        <f>IF(ISERR(SUM(D45:O45)),"-",SUM(D45:O45))</f>
        <v>31</v>
      </c>
      <c r="Q45" s="40">
        <f>IF(ISERR(P45/12),"-",P45/12)</f>
        <v>2.5833333333333335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8</v>
      </c>
      <c r="E48" s="40">
        <v>8</v>
      </c>
      <c r="F48" s="40">
        <v>3</v>
      </c>
      <c r="G48" s="40">
        <v>0</v>
      </c>
      <c r="H48" s="40">
        <v>5</v>
      </c>
      <c r="I48" s="40">
        <v>5</v>
      </c>
      <c r="J48" s="40">
        <v>5</v>
      </c>
      <c r="K48" s="40">
        <v>5</v>
      </c>
      <c r="L48" s="40">
        <v>5</v>
      </c>
      <c r="M48" s="40">
        <v>3</v>
      </c>
      <c r="N48" s="40">
        <v>3</v>
      </c>
      <c r="O48" s="40">
        <v>11</v>
      </c>
      <c r="P48" s="40">
        <f>IF(ISERR(SUM(D48:O48)),"-",SUM(D48:O48))</f>
        <v>61</v>
      </c>
      <c r="Q48" s="40">
        <f>IF(ISERR(P48/12),"-",P48/12)</f>
        <v>5.083333333333333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16</v>
      </c>
      <c r="E49" s="40">
        <v>24</v>
      </c>
      <c r="F49" s="40">
        <v>12</v>
      </c>
      <c r="G49" s="40">
        <v>3</v>
      </c>
      <c r="H49" s="40">
        <v>17</v>
      </c>
      <c r="I49" s="40">
        <v>6</v>
      </c>
      <c r="J49" s="40">
        <v>6</v>
      </c>
      <c r="K49" s="40">
        <v>14</v>
      </c>
      <c r="L49" s="40">
        <v>9</v>
      </c>
      <c r="M49" s="40">
        <v>8</v>
      </c>
      <c r="N49" s="40">
        <v>5</v>
      </c>
      <c r="O49" s="40">
        <v>4</v>
      </c>
      <c r="P49" s="40">
        <f>IF(ISERR(SUM(D49:O49)),"-",SUM(D49:O49))</f>
        <v>124</v>
      </c>
      <c r="Q49" s="40">
        <f>IF(ISERR(P49/12),"-",P49/12)</f>
        <v>10.333333333333334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232</v>
      </c>
      <c r="E51" s="40">
        <v>195</v>
      </c>
      <c r="F51" s="40">
        <v>118</v>
      </c>
      <c r="G51" s="40">
        <v>65</v>
      </c>
      <c r="H51" s="40">
        <v>100</v>
      </c>
      <c r="I51" s="40">
        <v>125</v>
      </c>
      <c r="J51" s="40">
        <v>802</v>
      </c>
      <c r="K51" s="40">
        <v>862</v>
      </c>
      <c r="L51" s="40">
        <v>1013</v>
      </c>
      <c r="M51" s="40">
        <v>779</v>
      </c>
      <c r="N51" s="40">
        <v>650</v>
      </c>
      <c r="O51" s="40">
        <v>491</v>
      </c>
      <c r="P51" s="40">
        <f>IF(ISERR(SUM(D51:O51)),"-",SUM(D51:O51))</f>
        <v>5432</v>
      </c>
      <c r="Q51" s="40">
        <f>IF(ISERR(P51/12),"-",P51/12)</f>
        <v>452.66666666666669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2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2</v>
      </c>
      <c r="Q52" s="40">
        <f>IF(ISERR(P52/12),"-",P52/12)</f>
        <v>0.16666666666666666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724</v>
      </c>
      <c r="E53" s="40">
        <v>587</v>
      </c>
      <c r="F53" s="40">
        <v>404</v>
      </c>
      <c r="G53" s="40">
        <v>298</v>
      </c>
      <c r="H53" s="40">
        <v>356</v>
      </c>
      <c r="I53" s="40">
        <v>393</v>
      </c>
      <c r="J53" s="40">
        <v>958</v>
      </c>
      <c r="K53" s="40">
        <v>1192</v>
      </c>
      <c r="L53" s="40">
        <v>1266</v>
      </c>
      <c r="M53" s="40">
        <v>1008</v>
      </c>
      <c r="N53" s="40">
        <v>829</v>
      </c>
      <c r="O53" s="40">
        <v>692</v>
      </c>
      <c r="P53" s="40">
        <f>IF(ISERR(SUM(D53:O53)),"-",SUM(D53:O53))</f>
        <v>8707</v>
      </c>
      <c r="Q53" s="40">
        <f>IF(ISERR(P53/12),"-",P53/12)</f>
        <v>725.58333333333337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14</v>
      </c>
      <c r="E57" s="40">
        <v>14</v>
      </c>
      <c r="F57" s="40">
        <v>14</v>
      </c>
      <c r="G57" s="40">
        <v>14</v>
      </c>
      <c r="H57" s="40">
        <v>14</v>
      </c>
      <c r="I57" s="40">
        <v>14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84</v>
      </c>
      <c r="Q57" s="40">
        <f>IF(ISERR(P57/12),"-",P57/12)</f>
        <v>7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1</v>
      </c>
      <c r="E58" s="40">
        <v>1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2</v>
      </c>
      <c r="P58" s="40">
        <f>IF(ISERR(SUM(D58:O58)),"-",SUM(D58:O58))</f>
        <v>4</v>
      </c>
      <c r="Q58" s="40">
        <f>IF(ISERR(P58/12),"-",P58/12)</f>
        <v>0.33333333333333331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1</v>
      </c>
      <c r="E59" s="40">
        <v>1</v>
      </c>
      <c r="F59" s="40">
        <v>1</v>
      </c>
      <c r="G59" s="40">
        <v>19</v>
      </c>
      <c r="H59" s="40">
        <v>89</v>
      </c>
      <c r="I59" s="40">
        <v>318</v>
      </c>
      <c r="J59" s="40">
        <v>11</v>
      </c>
      <c r="K59" s="40">
        <v>27</v>
      </c>
      <c r="L59" s="40">
        <v>41</v>
      </c>
      <c r="M59" s="40">
        <v>13</v>
      </c>
      <c r="N59" s="40">
        <v>13</v>
      </c>
      <c r="O59" s="40">
        <v>10</v>
      </c>
      <c r="P59" s="40">
        <f>IF(ISERR(SUM(D59:O59)),"-",SUM(D59:O59))</f>
        <v>544</v>
      </c>
      <c r="Q59" s="40">
        <f>IF(ISERR(P59/12),"-",P59/12)</f>
        <v>45.333333333333336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136</v>
      </c>
      <c r="E63" s="40">
        <v>133</v>
      </c>
      <c r="F63" s="40">
        <v>132</v>
      </c>
      <c r="G63" s="40">
        <v>134</v>
      </c>
      <c r="H63" s="40">
        <v>130</v>
      </c>
      <c r="I63" s="40">
        <v>129</v>
      </c>
      <c r="J63" s="40">
        <v>126</v>
      </c>
      <c r="K63" s="40">
        <v>127</v>
      </c>
      <c r="L63" s="40">
        <v>145</v>
      </c>
      <c r="M63" s="40">
        <v>153</v>
      </c>
      <c r="N63" s="40">
        <v>151</v>
      </c>
      <c r="O63" s="40">
        <v>137</v>
      </c>
      <c r="P63" s="40">
        <f>IF(ISERR(SUM(D63:O63)),"-",SUM(D63:O63))</f>
        <v>1633</v>
      </c>
      <c r="Q63" s="40">
        <f>IF(ISERR(P63/12),"-",P63/12)</f>
        <v>136.08333333333334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7959</v>
      </c>
      <c r="E64" s="40">
        <v>6704</v>
      </c>
      <c r="F64" s="40">
        <v>6101</v>
      </c>
      <c r="G64" s="40">
        <v>4894</v>
      </c>
      <c r="H64" s="40">
        <v>7022</v>
      </c>
      <c r="I64" s="40">
        <v>6833</v>
      </c>
      <c r="J64" s="40">
        <v>8699</v>
      </c>
      <c r="K64" s="40">
        <v>9444</v>
      </c>
      <c r="L64" s="40">
        <v>10732</v>
      </c>
      <c r="M64" s="40">
        <v>10534</v>
      </c>
      <c r="N64" s="40">
        <v>9927</v>
      </c>
      <c r="O64" s="40">
        <v>10671</v>
      </c>
      <c r="P64" s="40">
        <f>IF(ISERR(SUM(D64:O64)),"-",SUM(D64:O64))</f>
        <v>99520</v>
      </c>
      <c r="Q64" s="40">
        <f>IF(ISERR(P64/12),"-",P64/12)</f>
        <v>8293.3333333333339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1</v>
      </c>
      <c r="E65" s="40">
        <v>1</v>
      </c>
      <c r="F65" s="40">
        <v>1</v>
      </c>
      <c r="G65" s="40">
        <v>1</v>
      </c>
      <c r="H65" s="40">
        <v>1</v>
      </c>
      <c r="I65" s="40">
        <v>1</v>
      </c>
      <c r="J65" s="40">
        <v>1</v>
      </c>
      <c r="K65" s="40">
        <v>1</v>
      </c>
      <c r="L65" s="40">
        <v>1</v>
      </c>
      <c r="M65" s="40">
        <v>1</v>
      </c>
      <c r="N65" s="40">
        <v>1</v>
      </c>
      <c r="O65" s="40">
        <v>1</v>
      </c>
      <c r="P65" s="40">
        <f>IF(ISERR(SUM(D65:O65)),"-",SUM(D65:O65))</f>
        <v>12</v>
      </c>
      <c r="Q65" s="40">
        <f>IF(ISERR(P65/12),"-",P65/12)</f>
        <v>1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1</v>
      </c>
      <c r="E66" s="40">
        <v>4</v>
      </c>
      <c r="F66" s="40">
        <v>5</v>
      </c>
      <c r="G66" s="40">
        <v>4</v>
      </c>
      <c r="H66" s="40">
        <v>3</v>
      </c>
      <c r="I66" s="40">
        <v>1</v>
      </c>
      <c r="J66" s="40">
        <v>1</v>
      </c>
      <c r="K66" s="40">
        <v>1</v>
      </c>
      <c r="L66" s="40">
        <v>1</v>
      </c>
      <c r="M66" s="40">
        <v>1</v>
      </c>
      <c r="N66" s="40">
        <v>1</v>
      </c>
      <c r="O66" s="40">
        <v>1</v>
      </c>
      <c r="P66" s="40">
        <f>IF(ISERR(SUM(D66:O66)),"-",SUM(D66:O66))</f>
        <v>24</v>
      </c>
      <c r="Q66" s="40">
        <f>IF(ISERR(P66/12),"-",P66/12)</f>
        <v>2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460</v>
      </c>
      <c r="E67" s="40">
        <v>440</v>
      </c>
      <c r="F67" s="40">
        <v>407</v>
      </c>
      <c r="G67" s="40">
        <v>379</v>
      </c>
      <c r="H67" s="40">
        <v>365</v>
      </c>
      <c r="I67" s="40">
        <v>322</v>
      </c>
      <c r="J67" s="40">
        <v>320</v>
      </c>
      <c r="K67" s="40">
        <v>287</v>
      </c>
      <c r="L67" s="40">
        <v>257</v>
      </c>
      <c r="M67" s="40">
        <v>259</v>
      </c>
      <c r="N67" s="40">
        <v>218</v>
      </c>
      <c r="O67" s="40">
        <v>221</v>
      </c>
      <c r="P67" s="40">
        <f>IF(ISERR(SUM(D67:O67)),"-",SUM(D67:O67))</f>
        <v>3935</v>
      </c>
      <c r="Q67" s="40">
        <f>IF(ISERR(P67/12),"-",P67/12)</f>
        <v>327.91666666666669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12</v>
      </c>
      <c r="E70" s="40">
        <v>10</v>
      </c>
      <c r="F70" s="40">
        <v>13</v>
      </c>
      <c r="G70" s="40">
        <v>11</v>
      </c>
      <c r="H70" s="40">
        <v>8</v>
      </c>
      <c r="I70" s="40">
        <v>9</v>
      </c>
      <c r="J70" s="40">
        <v>7</v>
      </c>
      <c r="K70" s="40">
        <v>8</v>
      </c>
      <c r="L70" s="40">
        <v>9</v>
      </c>
      <c r="M70" s="40">
        <v>3</v>
      </c>
      <c r="N70" s="40">
        <v>7</v>
      </c>
      <c r="O70" s="40">
        <v>12</v>
      </c>
      <c r="P70" s="40">
        <f>IF(ISERR(SUM(D70:O70)),"-",SUM(D70:O70))</f>
        <v>109</v>
      </c>
      <c r="Q70" s="40">
        <f>IF(ISERR(P70/12),"-",P70/12)</f>
        <v>9.0833333333333339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1</v>
      </c>
      <c r="E71" s="40">
        <v>1</v>
      </c>
      <c r="F71" s="40">
        <v>1</v>
      </c>
      <c r="G71" s="40">
        <v>1</v>
      </c>
      <c r="H71" s="40">
        <v>1</v>
      </c>
      <c r="I71" s="40">
        <v>1</v>
      </c>
      <c r="J71" s="40">
        <v>3</v>
      </c>
      <c r="K71" s="40">
        <v>3</v>
      </c>
      <c r="L71" s="40">
        <v>4</v>
      </c>
      <c r="M71" s="40">
        <v>4</v>
      </c>
      <c r="N71" s="40">
        <v>4</v>
      </c>
      <c r="O71" s="40">
        <v>4</v>
      </c>
      <c r="P71" s="40">
        <f>IF(ISERR(SUM(D71:O71)),"-",SUM(D71:O71))</f>
        <v>28</v>
      </c>
      <c r="Q71" s="40">
        <f>IF(ISERR(P71/12),"-",P71/12)</f>
        <v>2.3333333333333335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42</v>
      </c>
      <c r="E72" s="40">
        <v>46</v>
      </c>
      <c r="F72" s="40">
        <v>49</v>
      </c>
      <c r="G72" s="40">
        <v>48</v>
      </c>
      <c r="H72" s="40">
        <v>48</v>
      </c>
      <c r="I72" s="40">
        <v>140</v>
      </c>
      <c r="J72" s="40">
        <v>118</v>
      </c>
      <c r="K72" s="40">
        <v>113</v>
      </c>
      <c r="L72" s="40">
        <v>113</v>
      </c>
      <c r="M72" s="40">
        <v>127</v>
      </c>
      <c r="N72" s="40">
        <v>191</v>
      </c>
      <c r="O72" s="40">
        <v>168</v>
      </c>
      <c r="P72" s="40">
        <f>IF(ISERR(SUM(D72:O72)),"-",SUM(D72:O72))</f>
        <v>1203</v>
      </c>
      <c r="Q72" s="40">
        <f>IF(ISERR(P72/12),"-",P72/12)</f>
        <v>100.25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13</v>
      </c>
      <c r="E73" s="40">
        <v>12</v>
      </c>
      <c r="F73" s="40">
        <v>11</v>
      </c>
      <c r="G73" s="40">
        <v>9</v>
      </c>
      <c r="H73" s="40">
        <v>8</v>
      </c>
      <c r="I73" s="40">
        <v>8</v>
      </c>
      <c r="J73" s="40">
        <v>6</v>
      </c>
      <c r="K73" s="40">
        <v>6</v>
      </c>
      <c r="L73" s="40">
        <v>6</v>
      </c>
      <c r="M73" s="40">
        <v>10</v>
      </c>
      <c r="N73" s="40">
        <v>26</v>
      </c>
      <c r="O73" s="40">
        <v>36</v>
      </c>
      <c r="P73" s="40">
        <f>IF(ISERR(SUM(D73:O73)),"-",SUM(D73:O73))</f>
        <v>151</v>
      </c>
      <c r="Q73" s="40">
        <f>IF(ISERR(P73/12),"-",P73/12)</f>
        <v>12.583333333333334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1</v>
      </c>
      <c r="G76" s="40">
        <v>0</v>
      </c>
      <c r="H76" s="40">
        <v>2</v>
      </c>
      <c r="I76" s="40">
        <v>0</v>
      </c>
      <c r="J76" s="40">
        <v>0</v>
      </c>
      <c r="K76" s="40">
        <v>3</v>
      </c>
      <c r="L76" s="40">
        <v>3</v>
      </c>
      <c r="M76" s="40">
        <v>3</v>
      </c>
      <c r="N76" s="40">
        <v>2</v>
      </c>
      <c r="O76" s="40">
        <v>2</v>
      </c>
      <c r="P76" s="40">
        <f>IF(ISERR(SUM(D76:O76)),"-",SUM(D76:O76))</f>
        <v>16</v>
      </c>
      <c r="Q76" s="40">
        <f>IF(ISERR(P76/12),"-",P76/12)</f>
        <v>1.3333333333333333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6940</v>
      </c>
      <c r="E77" s="40">
        <v>5880</v>
      </c>
      <c r="F77" s="40">
        <v>6261</v>
      </c>
      <c r="G77" s="40">
        <v>7782</v>
      </c>
      <c r="H77" s="40">
        <v>8144</v>
      </c>
      <c r="I77" s="40">
        <v>6980</v>
      </c>
      <c r="J77" s="40">
        <v>6549</v>
      </c>
      <c r="K77" s="40">
        <v>7588</v>
      </c>
      <c r="L77" s="40">
        <v>8323</v>
      </c>
      <c r="M77" s="40">
        <v>6792</v>
      </c>
      <c r="N77" s="40">
        <v>8155</v>
      </c>
      <c r="O77" s="40">
        <v>8568</v>
      </c>
      <c r="P77" s="40">
        <f>IF(ISERR(SUM(D77:O77)),"-",SUM(D77:O77))</f>
        <v>87962</v>
      </c>
      <c r="Q77" s="40">
        <f>IF(ISERR(P77/12),"-",P77/12)</f>
        <v>7330.166666666667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2275</v>
      </c>
      <c r="E78" s="40">
        <v>3212</v>
      </c>
      <c r="F78" s="40">
        <v>3148</v>
      </c>
      <c r="G78" s="40">
        <v>2407</v>
      </c>
      <c r="H78" s="40">
        <v>4643</v>
      </c>
      <c r="I78" s="40">
        <v>3758</v>
      </c>
      <c r="J78" s="40">
        <v>3560</v>
      </c>
      <c r="K78" s="40">
        <v>4612</v>
      </c>
      <c r="L78" s="40">
        <v>5876</v>
      </c>
      <c r="M78" s="40">
        <v>3802</v>
      </c>
      <c r="N78" s="40">
        <v>3596</v>
      </c>
      <c r="O78" s="40">
        <v>5069</v>
      </c>
      <c r="P78" s="40">
        <f>IF(ISERR(SUM(D78:O78)),"-",SUM(D78:O78))</f>
        <v>45958</v>
      </c>
      <c r="Q78" s="40">
        <f>IF(ISERR(P78/12),"-",P78/12)</f>
        <v>3829.8333333333335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2020-07-23T09:32:01Z</dcterms:created>
  <dcterms:modified xsi:type="dcterms:W3CDTF">2020-07-23T09:32:02Z</dcterms:modified>
</cp:coreProperties>
</file>