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6\year\"/>
    </mc:Choice>
  </mc:AlternateContent>
  <xr:revisionPtr revIDLastSave="0" documentId="13_ncr:1_{87E8A1AE-9D89-4EE8-AD96-4218F01B9C33}" xr6:coauthVersionLast="36" xr6:coauthVersionMax="36" xr10:uidLastSave="{00000000-0000-0000-0000-000000000000}"/>
  <bookViews>
    <workbookView xWindow="0" yWindow="0" windowWidth="14625" windowHeight="10485" xr2:uid="{091D83C4-B12D-4F4F-BCA6-FD9EAF1DD87E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<sst xmlns="http://schemas.openxmlformats.org/spreadsheetml/2006/main" count="137" uniqueCount="83">
  <si>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</si>
  <si>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</si>
  <si>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</si>
  <si>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</si>
  <si>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</si>
  <si>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</si>
  <si>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</si>
  <si>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</si>
  <si>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</si>
  <si>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</si>
  <si>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</si>
  <si>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</si>
  <si>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</si>
  <si>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</si>
  <si>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</si>
  <si>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</si>
  <si>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</si>
  <si>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</si>
  <si>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</si>
  <si>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</si>
  <si>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</si>
  <si>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</si>
  <si>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</si>
  <si>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</si>
  <si>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</si>
  <si>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</si>
  <si>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</si>
  <si>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</si>
  <si>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</si>
  <si>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</si>
  <si>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</si>
  <si>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</si>
  <si>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</si>
  <si>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</si>
  <si>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</si>
  <si>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</si>
  <si>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</si>
  <si>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</si>
  <si>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</si>
  <si>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</si>
  <si>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</si>
  <si>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</si>
  <si>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</si>
  <si>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</si>
  <si>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</si>
  <si>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</si>
  <si>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</si>
  <si>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</si>
  <si>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</si>
  <si>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</si>
  <si>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</si>
  <si>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</si>
  <si>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</si>
  <si>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</si>
  <si>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</si>
  <si>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</si>
  <si>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</si>
  <si>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</si>
  <si>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</si>
  <si>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</si>
  <si>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</si>
  <si>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</si>
  <si>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</si>
  <si>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</si>
  <si>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</si>
  <si>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</si>
  <si>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</si>
  <si>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</si>
  <si>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</si>
  <si>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</si>
  <si>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</si>
  <si>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</si>
  <si>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</si>
  <si>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</si>
  <si>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</si>
  <si>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</si>
  <si>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</si>
  <si>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</si>
  <si>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(37)</t>
    <phoneticPr fontId="7"/>
  </si>
  <si>
    <t>その他塩蔵品（塩蔵品）</t>
    <phoneticPr fontId="7"/>
  </si>
  <si>
    <t>注： 調査市町の範囲は平成28年１月１日現在のものであり、それ以降に合併が行われた市町については、旧市町を調査範囲としている。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</si>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</sst>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BB6128C3-EB7B-4DF9-9B90-64D0466EF0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4E1B-8087-48B0-8E19-ED8E814EF8BD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42370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24331</v>
      </c>
      <c r="E10" s="31">
        <v>23695</v>
      </c>
      <c r="F10" s="31">
        <v>23590</v>
      </c>
      <c r="G10" s="31">
        <v>26293</v>
      </c>
      <c r="H10" s="31">
        <v>26768</v>
      </c>
      <c r="I10" s="31">
        <v>26561</v>
      </c>
      <c r="J10" s="31">
        <v>25682</v>
      </c>
      <c r="K10" s="31">
        <v>24836</v>
      </c>
      <c r="L10" s="31">
        <v>23413</v>
      </c>
      <c r="M10" s="31">
        <v>23747</v>
      </c>
      <c r="N10" s="31">
        <v>23544</v>
      </c>
      <c r="O10" s="31">
        <v>22738</v>
      </c>
      <c r="P10" s="31">
        <v>295198</v>
      </c>
      <c r="Q10" s="31">
        <v>24599.833333333332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333</v>
      </c>
      <c r="E14" s="31">
        <v>357</v>
      </c>
      <c r="F14" s="31">
        <v>381</v>
      </c>
      <c r="G14" s="31">
        <v>411</v>
      </c>
      <c r="H14" s="31">
        <v>439</v>
      </c>
      <c r="I14" s="31">
        <v>481</v>
      </c>
      <c r="J14" s="31">
        <v>460</v>
      </c>
      <c r="K14" s="31">
        <v>533</v>
      </c>
      <c r="L14" s="31">
        <v>524</v>
      </c>
      <c r="M14" s="31">
        <v>476</v>
      </c>
      <c r="N14" s="31">
        <v>467</v>
      </c>
      <c r="O14" s="31">
        <v>413</v>
      </c>
      <c r="P14" s="31">
        <f>IF(ISERR(SUM(D14:O14)),"-",SUM(D14:O14))</f>
        <v>5275</v>
      </c>
      <c r="Q14" s="31">
        <f>IF(ISERR(P14/12),"-",P14/12)</f>
        <v>439.58333333333331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387</v>
      </c>
      <c r="E15" s="31">
        <v>375</v>
      </c>
      <c r="F15" s="31">
        <v>343</v>
      </c>
      <c r="G15" s="31">
        <v>398</v>
      </c>
      <c r="H15" s="31">
        <v>402</v>
      </c>
      <c r="I15" s="31">
        <v>423</v>
      </c>
      <c r="J15" s="31">
        <v>430</v>
      </c>
      <c r="K15" s="31">
        <v>456</v>
      </c>
      <c r="L15" s="31">
        <v>512</v>
      </c>
      <c r="M15" s="31">
        <v>588</v>
      </c>
      <c r="N15" s="31">
        <v>536</v>
      </c>
      <c r="O15" s="31">
        <v>567</v>
      </c>
      <c r="P15" s="31">
        <f>IF(ISERR(SUM(D15:O15)),"-",SUM(D15:O15))</f>
        <v>5417</v>
      </c>
      <c r="Q15" s="31">
        <f>IF(ISERR(P15/12),"-",P15/12)</f>
        <v>451.41666666666669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530</v>
      </c>
      <c r="E17" s="31">
        <v>543</v>
      </c>
      <c r="F17" s="31">
        <v>524</v>
      </c>
      <c r="G17" s="31">
        <v>666</v>
      </c>
      <c r="H17" s="31">
        <v>633</v>
      </c>
      <c r="I17" s="31">
        <v>620</v>
      </c>
      <c r="J17" s="31">
        <v>637</v>
      </c>
      <c r="K17" s="31">
        <v>662</v>
      </c>
      <c r="L17" s="31">
        <v>657</v>
      </c>
      <c r="M17" s="31">
        <v>775</v>
      </c>
      <c r="N17" s="31">
        <v>756</v>
      </c>
      <c r="O17" s="31">
        <v>747</v>
      </c>
      <c r="P17" s="31">
        <f>IF(ISERR(SUM(D17:O17)),"-",SUM(D17:O17))</f>
        <v>7750</v>
      </c>
      <c r="Q17" s="31">
        <f>IF(ISERR(P17/12),"-",P17/12)</f>
        <v>645.83333333333337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3275</v>
      </c>
      <c r="E18" s="31">
        <v>3066</v>
      </c>
      <c r="F18" s="31">
        <v>2976</v>
      </c>
      <c r="G18" s="31">
        <v>3287</v>
      </c>
      <c r="H18" s="31">
        <v>3435</v>
      </c>
      <c r="I18" s="31">
        <v>3358</v>
      </c>
      <c r="J18" s="31">
        <v>3247</v>
      </c>
      <c r="K18" s="31">
        <v>2999</v>
      </c>
      <c r="L18" s="31">
        <v>2755</v>
      </c>
      <c r="M18" s="31">
        <v>2814</v>
      </c>
      <c r="N18" s="31">
        <v>2977</v>
      </c>
      <c r="O18" s="31">
        <v>2926</v>
      </c>
      <c r="P18" s="31">
        <f>IF(ISERR(SUM(D18:O18)),"-",SUM(D18:O18))</f>
        <v>37115</v>
      </c>
      <c r="Q18" s="31">
        <f>IF(ISERR(P18/12),"-",P18/12)</f>
        <v>3092.9166666666665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1638</v>
      </c>
      <c r="E20" s="31">
        <v>1711</v>
      </c>
      <c r="F20" s="31">
        <v>1522</v>
      </c>
      <c r="G20" s="31">
        <v>1529</v>
      </c>
      <c r="H20" s="31">
        <v>1419</v>
      </c>
      <c r="I20" s="31">
        <v>1255</v>
      </c>
      <c r="J20" s="31">
        <v>1151</v>
      </c>
      <c r="K20" s="31">
        <v>1038</v>
      </c>
      <c r="L20" s="31">
        <v>1014</v>
      </c>
      <c r="M20" s="31">
        <v>997</v>
      </c>
      <c r="N20" s="31">
        <v>1016</v>
      </c>
      <c r="O20" s="31">
        <v>941</v>
      </c>
      <c r="P20" s="31">
        <f>IF(ISERR(SUM(D20:O20)),"-",SUM(D20:O20))</f>
        <v>15231</v>
      </c>
      <c r="Q20" s="31">
        <f>IF(ISERR(P20/12),"-",P20/12)</f>
        <v>1269.25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73</v>
      </c>
      <c r="E21" s="31">
        <v>76</v>
      </c>
      <c r="F21" s="31">
        <v>75</v>
      </c>
      <c r="G21" s="31">
        <v>82</v>
      </c>
      <c r="H21" s="31">
        <v>72</v>
      </c>
      <c r="I21" s="31">
        <v>99</v>
      </c>
      <c r="J21" s="31">
        <v>84</v>
      </c>
      <c r="K21" s="31">
        <v>83</v>
      </c>
      <c r="L21" s="31">
        <v>80</v>
      </c>
      <c r="M21" s="31">
        <v>84</v>
      </c>
      <c r="N21" s="31">
        <v>53</v>
      </c>
      <c r="O21" s="31">
        <v>30</v>
      </c>
      <c r="P21" s="31">
        <f>IF(ISERR(SUM(D21:O21)),"-",SUM(D21:O21))</f>
        <v>891</v>
      </c>
      <c r="Q21" s="31">
        <f>IF(ISERR(P21/12),"-",P21/12)</f>
        <v>74.25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6039</v>
      </c>
      <c r="E22" s="31">
        <v>5699</v>
      </c>
      <c r="F22" s="31">
        <v>5359</v>
      </c>
      <c r="G22" s="31">
        <v>5521</v>
      </c>
      <c r="H22" s="31">
        <v>5278</v>
      </c>
      <c r="I22" s="31">
        <v>5159</v>
      </c>
      <c r="J22" s="31">
        <v>5032</v>
      </c>
      <c r="K22" s="31">
        <v>4913</v>
      </c>
      <c r="L22" s="31">
        <v>5084</v>
      </c>
      <c r="M22" s="31">
        <v>5670</v>
      </c>
      <c r="N22" s="31">
        <v>5834</v>
      </c>
      <c r="O22" s="31">
        <v>5765</v>
      </c>
      <c r="P22" s="31">
        <f>IF(ISERR(SUM(D22:O22)),"-",SUM(D22:O22))</f>
        <v>65353</v>
      </c>
      <c r="Q22" s="31">
        <f>IF(ISERR(P22/12),"-",P22/12)</f>
        <v>5446.083333333333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 t="s">
        <v>81</v>
      </c>
      <c r="E23" s="31" t="s">
        <v>81</v>
      </c>
      <c r="F23" s="31" t="s">
        <v>81</v>
      </c>
      <c r="G23" s="31" t="s">
        <v>81</v>
      </c>
      <c r="H23" s="31" t="s">
        <v>81</v>
      </c>
      <c r="I23" s="31" t="s">
        <v>81</v>
      </c>
      <c r="J23" s="31" t="s">
        <v>81</v>
      </c>
      <c r="K23" s="31" t="s">
        <v>81</v>
      </c>
      <c r="L23" s="31" t="s">
        <v>81</v>
      </c>
      <c r="M23" s="31" t="s">
        <v>81</v>
      </c>
      <c r="N23" s="31" t="s">
        <v>81</v>
      </c>
      <c r="O23" s="31" t="s">
        <v>81</v>
      </c>
      <c r="P23" s="31" t="s">
        <v>81</v>
      </c>
      <c r="Q23" s="31" t="s">
        <v>81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946</v>
      </c>
      <c r="E24" s="31">
        <v>952</v>
      </c>
      <c r="F24" s="31">
        <v>957</v>
      </c>
      <c r="G24" s="31">
        <v>1009</v>
      </c>
      <c r="H24" s="31">
        <v>1030</v>
      </c>
      <c r="I24" s="31">
        <v>1003</v>
      </c>
      <c r="J24" s="31">
        <v>1010</v>
      </c>
      <c r="K24" s="31">
        <v>1014</v>
      </c>
      <c r="L24" s="31">
        <v>910</v>
      </c>
      <c r="M24" s="31">
        <v>1021</v>
      </c>
      <c r="N24" s="31">
        <v>900</v>
      </c>
      <c r="O24" s="31">
        <v>886</v>
      </c>
      <c r="P24" s="31">
        <f>IF(ISERR(SUM(D24:O24)),"-",SUM(D24:O24))</f>
        <v>11638</v>
      </c>
      <c r="Q24" s="31">
        <f>IF(ISERR(P24/12),"-",P24/12)</f>
        <v>969.83333333333337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485</v>
      </c>
      <c r="E26" s="31">
        <v>516</v>
      </c>
      <c r="F26" s="31">
        <v>532</v>
      </c>
      <c r="G26" s="31">
        <v>502</v>
      </c>
      <c r="H26" s="31">
        <v>494</v>
      </c>
      <c r="I26" s="31">
        <v>522</v>
      </c>
      <c r="J26" s="31">
        <v>496</v>
      </c>
      <c r="K26" s="31">
        <v>496</v>
      </c>
      <c r="L26" s="31">
        <v>528</v>
      </c>
      <c r="M26" s="31">
        <v>580</v>
      </c>
      <c r="N26" s="31">
        <v>645</v>
      </c>
      <c r="O26" s="31">
        <v>566</v>
      </c>
      <c r="P26" s="31">
        <f>IF(ISERR(SUM(D26:O26)),"-",SUM(D26:O26))</f>
        <v>6362</v>
      </c>
      <c r="Q26" s="31">
        <f>IF(ISERR(P26/12),"-",P26/12)</f>
        <v>530.16666666666663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129</v>
      </c>
      <c r="E27" s="31">
        <v>121</v>
      </c>
      <c r="F27" s="31">
        <v>108</v>
      </c>
      <c r="G27" s="31">
        <v>109</v>
      </c>
      <c r="H27" s="31">
        <v>104</v>
      </c>
      <c r="I27" s="31">
        <v>115</v>
      </c>
      <c r="J27" s="31">
        <v>81</v>
      </c>
      <c r="K27" s="31">
        <v>91</v>
      </c>
      <c r="L27" s="31">
        <v>87</v>
      </c>
      <c r="M27" s="31">
        <v>96</v>
      </c>
      <c r="N27" s="31">
        <v>115</v>
      </c>
      <c r="O27" s="31">
        <v>137</v>
      </c>
      <c r="P27" s="31">
        <f>IF(ISERR(SUM(D27:O27)),"-",SUM(D27:O27))</f>
        <v>1293</v>
      </c>
      <c r="Q27" s="31">
        <f>IF(ISERR(P27/12),"-",P27/12)</f>
        <v>107.75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8</v>
      </c>
      <c r="E28" s="31">
        <v>8</v>
      </c>
      <c r="F28" s="31">
        <v>8</v>
      </c>
      <c r="G28" s="31">
        <v>8</v>
      </c>
      <c r="H28" s="31">
        <v>8</v>
      </c>
      <c r="I28" s="31">
        <v>8</v>
      </c>
      <c r="J28" s="31">
        <v>8</v>
      </c>
      <c r="K28" s="31">
        <v>8</v>
      </c>
      <c r="L28" s="31">
        <v>8</v>
      </c>
      <c r="M28" s="31">
        <v>8</v>
      </c>
      <c r="N28" s="31">
        <v>8</v>
      </c>
      <c r="O28" s="31">
        <v>8</v>
      </c>
      <c r="P28" s="31">
        <f>IF(ISERR(SUM(D28:O28)),"-",SUM(D28:O28))</f>
        <v>96</v>
      </c>
      <c r="Q28" s="31">
        <f>IF(ISERR(P28/12),"-",P28/12)</f>
        <v>8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2368</v>
      </c>
      <c r="E29" s="31">
        <v>2455</v>
      </c>
      <c r="F29" s="31">
        <v>2187</v>
      </c>
      <c r="G29" s="31">
        <v>2096</v>
      </c>
      <c r="H29" s="31">
        <v>2100</v>
      </c>
      <c r="I29" s="31">
        <v>2070</v>
      </c>
      <c r="J29" s="31">
        <v>1769</v>
      </c>
      <c r="K29" s="31">
        <v>1535</v>
      </c>
      <c r="L29" s="31">
        <v>1363</v>
      </c>
      <c r="M29" s="31">
        <v>1389</v>
      </c>
      <c r="N29" s="31">
        <v>1223</v>
      </c>
      <c r="O29" s="31">
        <v>1113</v>
      </c>
      <c r="P29" s="31">
        <f>IF(ISERR(SUM(D29:O29)),"-",SUM(D29:O29))</f>
        <v>21668</v>
      </c>
      <c r="Q29" s="31">
        <f>IF(ISERR(P29/12),"-",P29/12)</f>
        <v>1805.6666666666667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96</v>
      </c>
      <c r="E36" s="31">
        <v>85</v>
      </c>
      <c r="F36" s="31">
        <v>75</v>
      </c>
      <c r="G36" s="31">
        <v>65</v>
      </c>
      <c r="H36" s="31">
        <v>52</v>
      </c>
      <c r="I36" s="31">
        <v>40</v>
      </c>
      <c r="J36" s="31">
        <v>19</v>
      </c>
      <c r="K36" s="31">
        <v>47</v>
      </c>
      <c r="L36" s="31">
        <v>77</v>
      </c>
      <c r="M36" s="31">
        <v>83</v>
      </c>
      <c r="N36" s="31">
        <v>52</v>
      </c>
      <c r="O36" s="31">
        <v>32</v>
      </c>
      <c r="P36" s="31">
        <f>IF(ISERR(SUM(D36:O36)),"-",SUM(D36:O36))</f>
        <v>723</v>
      </c>
      <c r="Q36" s="31">
        <f>IF(ISERR(P36/12),"-",P36/12)</f>
        <v>60.25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433</v>
      </c>
      <c r="E37" s="31">
        <v>429</v>
      </c>
      <c r="F37" s="31">
        <v>422</v>
      </c>
      <c r="G37" s="31">
        <v>421</v>
      </c>
      <c r="H37" s="31">
        <v>420</v>
      </c>
      <c r="I37" s="31">
        <v>420</v>
      </c>
      <c r="J37" s="31">
        <v>420</v>
      </c>
      <c r="K37" s="31">
        <v>419</v>
      </c>
      <c r="L37" s="31">
        <v>420</v>
      </c>
      <c r="M37" s="31">
        <v>419</v>
      </c>
      <c r="N37" s="31">
        <v>378</v>
      </c>
      <c r="O37" s="31">
        <v>368</v>
      </c>
      <c r="P37" s="31">
        <f>IF(ISERR(SUM(D37:O37)),"-",SUM(D37:O37))</f>
        <v>4969</v>
      </c>
      <c r="Q37" s="31">
        <f>IF(ISERR(P37/12),"-",P37/12)</f>
        <v>414.08333333333331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993</v>
      </c>
      <c r="E40" s="31">
        <v>972</v>
      </c>
      <c r="F40" s="31">
        <v>935</v>
      </c>
      <c r="G40" s="31">
        <v>916</v>
      </c>
      <c r="H40" s="31">
        <v>776</v>
      </c>
      <c r="I40" s="31">
        <v>761</v>
      </c>
      <c r="J40" s="31">
        <v>795</v>
      </c>
      <c r="K40" s="31">
        <v>742</v>
      </c>
      <c r="L40" s="31">
        <v>660</v>
      </c>
      <c r="M40" s="31">
        <v>718</v>
      </c>
      <c r="N40" s="31">
        <v>843</v>
      </c>
      <c r="O40" s="31">
        <v>970</v>
      </c>
      <c r="P40" s="31">
        <f>IF(ISERR(SUM(D40:O40)),"-",SUM(D40:O40))</f>
        <v>10081</v>
      </c>
      <c r="Q40" s="31">
        <f>IF(ISERR(P40/12),"-",P40/12)</f>
        <v>840.08333333333337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 t="s">
        <v>81</v>
      </c>
      <c r="E41" s="31" t="s">
        <v>81</v>
      </c>
      <c r="F41" s="31" t="s">
        <v>81</v>
      </c>
      <c r="G41" s="31" t="s">
        <v>81</v>
      </c>
      <c r="H41" s="31" t="s">
        <v>81</v>
      </c>
      <c r="I41" s="31" t="s">
        <v>81</v>
      </c>
      <c r="J41" s="31" t="s">
        <v>81</v>
      </c>
      <c r="K41" s="31" t="s">
        <v>81</v>
      </c>
      <c r="L41" s="31" t="s">
        <v>81</v>
      </c>
      <c r="M41" s="31" t="s">
        <v>81</v>
      </c>
      <c r="N41" s="31" t="s">
        <v>81</v>
      </c>
      <c r="O41" s="31" t="s">
        <v>81</v>
      </c>
      <c r="P41" s="31" t="s">
        <v>81</v>
      </c>
      <c r="Q41" s="31" t="s">
        <v>81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129</v>
      </c>
      <c r="E42" s="31">
        <v>182</v>
      </c>
      <c r="F42" s="31">
        <v>183</v>
      </c>
      <c r="G42" s="31">
        <v>198</v>
      </c>
      <c r="H42" s="31">
        <v>180</v>
      </c>
      <c r="I42" s="31">
        <v>154</v>
      </c>
      <c r="J42" s="31">
        <v>130</v>
      </c>
      <c r="K42" s="31">
        <v>101</v>
      </c>
      <c r="L42" s="31">
        <v>74</v>
      </c>
      <c r="M42" s="31">
        <v>66</v>
      </c>
      <c r="N42" s="31">
        <v>43</v>
      </c>
      <c r="O42" s="31">
        <v>112</v>
      </c>
      <c r="P42" s="31">
        <f>IF(ISERR(SUM(D42:O42)),"-",SUM(D42:O42))</f>
        <v>1552</v>
      </c>
      <c r="Q42" s="31">
        <f>IF(ISERR(P42/12),"-",P42/12)</f>
        <v>129.33333333333334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17</v>
      </c>
      <c r="E43" s="31">
        <v>17</v>
      </c>
      <c r="F43" s="31">
        <v>13</v>
      </c>
      <c r="G43" s="31">
        <v>23</v>
      </c>
      <c r="H43" s="31">
        <v>23</v>
      </c>
      <c r="I43" s="31">
        <v>28</v>
      </c>
      <c r="J43" s="31">
        <v>41</v>
      </c>
      <c r="K43" s="31">
        <v>37</v>
      </c>
      <c r="L43" s="31">
        <v>33</v>
      </c>
      <c r="M43" s="31">
        <v>35</v>
      </c>
      <c r="N43" s="31">
        <v>40</v>
      </c>
      <c r="O43" s="31">
        <v>29</v>
      </c>
      <c r="P43" s="31">
        <f>IF(ISERR(SUM(D43:O43)),"-",SUM(D43:O43))</f>
        <v>336</v>
      </c>
      <c r="Q43" s="31">
        <f>IF(ISERR(P43/12),"-",P43/12)</f>
        <v>28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285</v>
      </c>
      <c r="E45" s="31">
        <v>349</v>
      </c>
      <c r="F45" s="31">
        <v>290</v>
      </c>
      <c r="G45" s="31">
        <v>544</v>
      </c>
      <c r="H45" s="31">
        <v>685</v>
      </c>
      <c r="I45" s="31">
        <v>745</v>
      </c>
      <c r="J45" s="31">
        <v>821</v>
      </c>
      <c r="K45" s="31">
        <v>764</v>
      </c>
      <c r="L45" s="31">
        <v>553</v>
      </c>
      <c r="M45" s="31">
        <v>460</v>
      </c>
      <c r="N45" s="31">
        <v>420</v>
      </c>
      <c r="O45" s="31">
        <v>404</v>
      </c>
      <c r="P45" s="31">
        <f>IF(ISERR(SUM(D45:O45)),"-",SUM(D45:O45))</f>
        <v>6320</v>
      </c>
      <c r="Q45" s="31">
        <f>IF(ISERR(P45/12),"-",P45/12)</f>
        <v>526.66666666666663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912</v>
      </c>
      <c r="E46" s="31">
        <v>781</v>
      </c>
      <c r="F46" s="31">
        <v>668</v>
      </c>
      <c r="G46" s="31">
        <v>462</v>
      </c>
      <c r="H46" s="31">
        <v>590</v>
      </c>
      <c r="I46" s="31">
        <v>853</v>
      </c>
      <c r="J46" s="31">
        <v>1161</v>
      </c>
      <c r="K46" s="31">
        <v>1354</v>
      </c>
      <c r="L46" s="31">
        <v>1361</v>
      </c>
      <c r="M46" s="31">
        <v>1225</v>
      </c>
      <c r="N46" s="31">
        <v>1263</v>
      </c>
      <c r="O46" s="31">
        <v>1165</v>
      </c>
      <c r="P46" s="31">
        <f>IF(ISERR(SUM(D46:O46)),"-",SUM(D46:O46))</f>
        <v>11795</v>
      </c>
      <c r="Q46" s="31">
        <f>IF(ISERR(P46/12),"-",P46/12)</f>
        <v>982.91666666666663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130</v>
      </c>
      <c r="E47" s="31">
        <v>26</v>
      </c>
      <c r="F47" s="31">
        <v>137</v>
      </c>
      <c r="G47" s="31">
        <v>341</v>
      </c>
      <c r="H47" s="31">
        <v>355</v>
      </c>
      <c r="I47" s="31">
        <v>333</v>
      </c>
      <c r="J47" s="31">
        <v>271</v>
      </c>
      <c r="K47" s="31">
        <v>240</v>
      </c>
      <c r="L47" s="31">
        <v>212</v>
      </c>
      <c r="M47" s="31">
        <v>187</v>
      </c>
      <c r="N47" s="31">
        <v>155</v>
      </c>
      <c r="O47" s="31">
        <v>124</v>
      </c>
      <c r="P47" s="31">
        <f>IF(ISERR(SUM(D47:O47)),"-",SUM(D47:O47))</f>
        <v>2511</v>
      </c>
      <c r="Q47" s="31">
        <f>IF(ISERR(P47/12),"-",P47/12)</f>
        <v>209.25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163</v>
      </c>
      <c r="H48" s="31">
        <v>152</v>
      </c>
      <c r="I48" s="31">
        <v>155</v>
      </c>
      <c r="J48" s="31">
        <v>147</v>
      </c>
      <c r="K48" s="31">
        <v>138</v>
      </c>
      <c r="L48" s="31">
        <v>129</v>
      </c>
      <c r="M48" s="31">
        <v>110</v>
      </c>
      <c r="N48" s="31">
        <v>107</v>
      </c>
      <c r="O48" s="31">
        <v>100</v>
      </c>
      <c r="P48" s="31">
        <f>IF(ISERR(SUM(D48:O48)),"-",SUM(D48:O48))</f>
        <v>1201</v>
      </c>
      <c r="Q48" s="31">
        <f>IF(ISERR(P48/12),"-",P48/12)</f>
        <v>100.08333333333333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244</v>
      </c>
      <c r="E51" s="31">
        <v>219</v>
      </c>
      <c r="F51" s="31">
        <v>518</v>
      </c>
      <c r="G51" s="31">
        <v>679</v>
      </c>
      <c r="H51" s="31">
        <v>794</v>
      </c>
      <c r="I51" s="31">
        <v>699</v>
      </c>
      <c r="J51" s="31">
        <v>663</v>
      </c>
      <c r="K51" s="31">
        <v>606</v>
      </c>
      <c r="L51" s="31">
        <v>532</v>
      </c>
      <c r="M51" s="31">
        <v>415</v>
      </c>
      <c r="N51" s="31">
        <v>246</v>
      </c>
      <c r="O51" s="31">
        <v>222</v>
      </c>
      <c r="P51" s="31">
        <f>IF(ISERR(SUM(D51:O51)),"-",SUM(D51:O51))</f>
        <v>5837</v>
      </c>
      <c r="Q51" s="31">
        <f>IF(ISERR(P51/12),"-",P51/12)</f>
        <v>486.41666666666669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76</v>
      </c>
      <c r="E52" s="31">
        <v>75</v>
      </c>
      <c r="F52" s="31">
        <v>141</v>
      </c>
      <c r="G52" s="31">
        <v>575</v>
      </c>
      <c r="H52" s="31">
        <v>818</v>
      </c>
      <c r="I52" s="31">
        <v>774</v>
      </c>
      <c r="J52" s="31">
        <v>686</v>
      </c>
      <c r="K52" s="31">
        <v>760</v>
      </c>
      <c r="L52" s="31">
        <v>390</v>
      </c>
      <c r="M52" s="31">
        <v>490</v>
      </c>
      <c r="N52" s="31">
        <v>449</v>
      </c>
      <c r="O52" s="31">
        <v>404</v>
      </c>
      <c r="P52" s="31">
        <f>IF(ISERR(SUM(D52:O52)),"-",SUM(D52:O52))</f>
        <v>5638</v>
      </c>
      <c r="Q52" s="31">
        <f>IF(ISERR(P52/12),"-",P52/12)</f>
        <v>469.83333333333331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628</v>
      </c>
      <c r="E53" s="31">
        <v>528</v>
      </c>
      <c r="F53" s="31">
        <v>866</v>
      </c>
      <c r="G53" s="31">
        <v>1462</v>
      </c>
      <c r="H53" s="31">
        <v>1596</v>
      </c>
      <c r="I53" s="31">
        <v>1591</v>
      </c>
      <c r="J53" s="31">
        <v>1455</v>
      </c>
      <c r="K53" s="31">
        <v>1378</v>
      </c>
      <c r="L53" s="31">
        <v>1209</v>
      </c>
      <c r="M53" s="31">
        <v>997</v>
      </c>
      <c r="N53" s="31">
        <v>1174</v>
      </c>
      <c r="O53" s="31">
        <v>1008</v>
      </c>
      <c r="P53" s="31">
        <f>IF(ISERR(SUM(D53:O53)),"-",SUM(D53:O53))</f>
        <v>13892</v>
      </c>
      <c r="Q53" s="31">
        <f>IF(ISERR(P53/12),"-",P53/12)</f>
        <v>1157.6666666666667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0</v>
      </c>
      <c r="Q54" s="31">
        <f>IF(ISERR(P54/12),"-",P54/12)</f>
        <v>0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0</v>
      </c>
      <c r="E61" s="31">
        <v>0</v>
      </c>
      <c r="F61" s="31">
        <v>0</v>
      </c>
      <c r="G61" s="31">
        <v>1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f>IF(ISERR(SUM(D61:O61)),"-",SUM(D61:O61))</f>
        <v>1</v>
      </c>
      <c r="Q61" s="31">
        <f>IF(ISERR(P61/12),"-",P61/12)</f>
        <v>8.3333333333333329E-2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340</v>
      </c>
      <c r="E64" s="31">
        <v>355</v>
      </c>
      <c r="F64" s="31">
        <v>478</v>
      </c>
      <c r="G64" s="31">
        <v>444</v>
      </c>
      <c r="H64" s="31">
        <v>415</v>
      </c>
      <c r="I64" s="31">
        <v>369</v>
      </c>
      <c r="J64" s="31">
        <v>347</v>
      </c>
      <c r="K64" s="31">
        <v>390</v>
      </c>
      <c r="L64" s="31">
        <v>477</v>
      </c>
      <c r="M64" s="31">
        <v>406</v>
      </c>
      <c r="N64" s="31">
        <v>406</v>
      </c>
      <c r="O64" s="31">
        <v>406</v>
      </c>
      <c r="P64" s="31">
        <f>IF(ISERR(SUM(D64:O64)),"-",SUM(D64:O64))</f>
        <v>4833</v>
      </c>
      <c r="Q64" s="31">
        <f>IF(ISERR(P64/12),"-",P64/12)</f>
        <v>402.75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47</v>
      </c>
      <c r="E65" s="31">
        <v>25</v>
      </c>
      <c r="F65" s="31">
        <v>28</v>
      </c>
      <c r="G65" s="31">
        <v>17</v>
      </c>
      <c r="H65" s="31">
        <v>45</v>
      </c>
      <c r="I65" s="31">
        <v>37</v>
      </c>
      <c r="J65" s="31">
        <v>18</v>
      </c>
      <c r="K65" s="31">
        <v>11</v>
      </c>
      <c r="L65" s="31">
        <v>9</v>
      </c>
      <c r="M65" s="31">
        <v>11</v>
      </c>
      <c r="N65" s="31">
        <v>7</v>
      </c>
      <c r="O65" s="31">
        <v>14</v>
      </c>
      <c r="P65" s="31">
        <f>IF(ISERR(SUM(D65:O65)),"-",SUM(D65:O65))</f>
        <v>269</v>
      </c>
      <c r="Q65" s="31">
        <f>IF(ISERR(P65/12),"-",P65/12)</f>
        <v>22.416666666666668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984</v>
      </c>
      <c r="E66" s="31">
        <v>940</v>
      </c>
      <c r="F66" s="31">
        <v>918</v>
      </c>
      <c r="G66" s="31">
        <v>1029</v>
      </c>
      <c r="H66" s="31">
        <v>987</v>
      </c>
      <c r="I66" s="31">
        <v>1013</v>
      </c>
      <c r="J66" s="31">
        <v>1046</v>
      </c>
      <c r="K66" s="31">
        <v>907</v>
      </c>
      <c r="L66" s="31">
        <v>869</v>
      </c>
      <c r="M66" s="31">
        <v>925</v>
      </c>
      <c r="N66" s="31">
        <v>946</v>
      </c>
      <c r="O66" s="31">
        <v>836</v>
      </c>
      <c r="P66" s="31">
        <f>IF(ISERR(SUM(D66:O66)),"-",SUM(D66:O66))</f>
        <v>11400</v>
      </c>
      <c r="Q66" s="31">
        <f>IF(ISERR(P66/12),"-",P66/12)</f>
        <v>950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476</v>
      </c>
      <c r="E70" s="31">
        <v>492</v>
      </c>
      <c r="F70" s="31">
        <v>497</v>
      </c>
      <c r="G70" s="31">
        <v>768</v>
      </c>
      <c r="H70" s="31">
        <v>730</v>
      </c>
      <c r="I70" s="31">
        <v>690</v>
      </c>
      <c r="J70" s="31">
        <v>687</v>
      </c>
      <c r="K70" s="31">
        <v>738</v>
      </c>
      <c r="L70" s="31">
        <v>658</v>
      </c>
      <c r="M70" s="31">
        <v>536</v>
      </c>
      <c r="N70" s="31">
        <v>447</v>
      </c>
      <c r="O70" s="31">
        <v>480</v>
      </c>
      <c r="P70" s="31">
        <f>IF(ISERR(SUM(D70:O70)),"-",SUM(D70:O70))</f>
        <v>7199</v>
      </c>
      <c r="Q70" s="31">
        <f>IF(ISERR(P70/12),"-",P70/12)</f>
        <v>599.91666666666663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323</v>
      </c>
      <c r="E71" s="31">
        <v>422</v>
      </c>
      <c r="F71" s="31">
        <v>415</v>
      </c>
      <c r="G71" s="31">
        <v>352</v>
      </c>
      <c r="H71" s="31">
        <v>292</v>
      </c>
      <c r="I71" s="31">
        <v>293</v>
      </c>
      <c r="J71" s="31">
        <v>230</v>
      </c>
      <c r="K71" s="31">
        <v>201</v>
      </c>
      <c r="L71" s="31">
        <v>274</v>
      </c>
      <c r="M71" s="31">
        <v>255</v>
      </c>
      <c r="N71" s="31">
        <v>204</v>
      </c>
      <c r="O71" s="31">
        <v>229</v>
      </c>
      <c r="P71" s="31">
        <f>IF(ISERR(SUM(D71:O71)),"-",SUM(D71:O71))</f>
        <v>3490</v>
      </c>
      <c r="Q71" s="31">
        <f>IF(ISERR(P71/12),"-",P71/12)</f>
        <v>290.83333333333331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572</v>
      </c>
      <c r="E72" s="31">
        <v>564</v>
      </c>
      <c r="F72" s="31">
        <v>536</v>
      </c>
      <c r="G72" s="31">
        <v>488</v>
      </c>
      <c r="H72" s="31">
        <v>553</v>
      </c>
      <c r="I72" s="31">
        <v>653</v>
      </c>
      <c r="J72" s="31">
        <v>694</v>
      </c>
      <c r="K72" s="31">
        <v>668</v>
      </c>
      <c r="L72" s="31">
        <v>604</v>
      </c>
      <c r="M72" s="31">
        <v>599</v>
      </c>
      <c r="N72" s="31">
        <v>597</v>
      </c>
      <c r="O72" s="31">
        <v>548</v>
      </c>
      <c r="P72" s="31">
        <f>IF(ISERR(SUM(D72:O72)),"-",SUM(D72:O72))</f>
        <v>7076</v>
      </c>
      <c r="Q72" s="31">
        <f>IF(ISERR(P72/12),"-",P72/12)</f>
        <v>589.66666666666663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7</v>
      </c>
      <c r="E73" s="31">
        <v>6</v>
      </c>
      <c r="F73" s="31">
        <v>5</v>
      </c>
      <c r="G73" s="31">
        <v>4</v>
      </c>
      <c r="H73" s="31">
        <v>5</v>
      </c>
      <c r="I73" s="31">
        <v>4</v>
      </c>
      <c r="J73" s="31">
        <v>4</v>
      </c>
      <c r="K73" s="31">
        <v>2</v>
      </c>
      <c r="L73" s="31">
        <v>3</v>
      </c>
      <c r="M73" s="31">
        <v>4</v>
      </c>
      <c r="N73" s="31">
        <v>4</v>
      </c>
      <c r="O73" s="31">
        <v>3</v>
      </c>
      <c r="P73" s="31">
        <f>IF(ISERR(SUM(D73:O73)),"-",SUM(D73:O73))</f>
        <v>51</v>
      </c>
      <c r="Q73" s="31">
        <f>IF(ISERR(P73/12),"-",P73/12)</f>
        <v>4.25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 t="s">
        <v>81</v>
      </c>
      <c r="E75" s="31" t="s">
        <v>81</v>
      </c>
      <c r="F75" s="31" t="s">
        <v>81</v>
      </c>
      <c r="G75" s="31" t="s">
        <v>81</v>
      </c>
      <c r="H75" s="31" t="s">
        <v>81</v>
      </c>
      <c r="I75" s="31" t="s">
        <v>81</v>
      </c>
      <c r="J75" s="31" t="s">
        <v>81</v>
      </c>
      <c r="K75" s="31" t="s">
        <v>81</v>
      </c>
      <c r="L75" s="31" t="s">
        <v>81</v>
      </c>
      <c r="M75" s="31" t="s">
        <v>81</v>
      </c>
      <c r="N75" s="31" t="s">
        <v>81</v>
      </c>
      <c r="O75" s="31" t="s">
        <v>81</v>
      </c>
      <c r="P75" s="31" t="s">
        <v>81</v>
      </c>
      <c r="Q75" s="31" t="s">
        <v>81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418</v>
      </c>
      <c r="E76" s="31">
        <v>400</v>
      </c>
      <c r="F76" s="31">
        <v>371</v>
      </c>
      <c r="G76" s="31">
        <v>387</v>
      </c>
      <c r="H76" s="31">
        <v>397</v>
      </c>
      <c r="I76" s="31">
        <v>470</v>
      </c>
      <c r="J76" s="31">
        <v>500</v>
      </c>
      <c r="K76" s="31">
        <v>538</v>
      </c>
      <c r="L76" s="31">
        <v>517</v>
      </c>
      <c r="M76" s="31">
        <v>541</v>
      </c>
      <c r="N76" s="31">
        <v>543</v>
      </c>
      <c r="O76" s="31">
        <v>509</v>
      </c>
      <c r="P76" s="31">
        <f>IF(ISERR(SUM(D76:O76)),"-",SUM(D76:O76))</f>
        <v>5591</v>
      </c>
      <c r="Q76" s="31">
        <f>IF(ISERR(P76/12),"-",P76/12)</f>
        <v>465.91666666666669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324</v>
      </c>
      <c r="E79" s="31">
        <v>275</v>
      </c>
      <c r="F79" s="31">
        <v>240</v>
      </c>
      <c r="G79" s="31">
        <v>359</v>
      </c>
      <c r="H79" s="31">
        <v>638</v>
      </c>
      <c r="I79" s="31">
        <v>581</v>
      </c>
      <c r="J79" s="31">
        <v>444</v>
      </c>
      <c r="K79" s="31">
        <v>322</v>
      </c>
      <c r="L79" s="31">
        <v>271</v>
      </c>
      <c r="M79" s="31">
        <v>229</v>
      </c>
      <c r="N79" s="31">
        <v>192</v>
      </c>
      <c r="O79" s="31">
        <v>164</v>
      </c>
      <c r="P79" s="31">
        <f>IF(ISERR(SUM(D79:O79)),"-",SUM(D79:O79))</f>
        <v>4039</v>
      </c>
      <c r="Q79" s="31">
        <f>IF(ISERR(P79/12),"-",P79/12)</f>
        <v>336.58333333333331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2020-07-23T09:45:02Z</dcterms:created>
  <dcterms:modified xsi:type="dcterms:W3CDTF">2020-07-24T04:58:32Z</dcterms:modified>
</cp:coreProperties>
</file>