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7E982372-50F5-49C3-85DD-E56726EEA1DE}" xr6:coauthVersionLast="36" xr6:coauthVersionMax="36" xr10:uidLastSave="{00000000-0000-0000-0000-000000000000}"/>
  <bookViews>
    <workbookView xWindow="0" yWindow="0" windowWidth="14625" windowHeight="10485" xr2:uid="{EB2141F8-EBA7-40C3-89C6-8C54DAC60C1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<sst xmlns="http://schemas.openxmlformats.org/spreadsheetml/2006/main" count="130" uniqueCount="83">
  <si>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</si>
  <si>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</si>
  <si>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</si>
  <si>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</si>
  <si>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</si>
  <si>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</si>
  <si>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</si>
  <si>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</si>
  <si>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</si>
  <si>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</si>
  <si>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</si>
  <si>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</si>
  <si>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</si>
  <si>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</si>
  <si>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</si>
  <si>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</si>
  <si>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</si>
  <si>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</si>
  <si>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</si>
  <si>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</si>
  <si>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</si>
  <si>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</si>
  <si>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</si>
  <si>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</si>
  <si>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</si>
  <si>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</si>
  <si>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</si>
  <si>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</si>
  <si>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</si>
  <si>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</si>
  <si>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</si>
  <si>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</si>
  <si>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</si>
  <si>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</si>
  <si>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</si>
  <si>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</si>
  <si>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</si>
  <si>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</si>
  <si>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</si>
  <si>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</si>
  <si>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</si>
  <si>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</si>
  <si>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</si>
  <si>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</si>
  <si>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</si>
  <si>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</si>
  <si>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</si>
  <si>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</si>
  <si>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</si>
  <si>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</si>
  <si>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</si>
  <si>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</si>
  <si>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</si>
  <si>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</si>
  <si>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</si>
  <si>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</si>
  <si>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</si>
  <si>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</si>
  <si>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</si>
  <si>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</si>
  <si>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</si>
  <si>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</si>
  <si>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</si>
  <si>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</si>
  <si>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</si>
  <si>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</si>
  <si>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</si>
  <si>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</si>
  <si>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</si>
  <si>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</si>
  <si>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</si>
  <si>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</si>
  <si>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</si>
  <si>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</si>
  <si>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</si>
  <si>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</si>
  <si>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</si>
  <si>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</si>
  <si>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(28)</t>
    <phoneticPr fontId="7"/>
  </si>
  <si>
    <t>その他の水産動物類（冷凍品）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</si>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</sst>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80CA2DAF-BBDA-4354-AC0A-334416EC3C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4300-40AD-43DE-98AD-7B134C1949B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29920</v>
      </c>
      <c r="E10" s="31">
        <v>28560</v>
      </c>
      <c r="F10" s="31">
        <v>27861</v>
      </c>
      <c r="G10" s="31">
        <v>29672</v>
      </c>
      <c r="H10" s="31">
        <v>31429</v>
      </c>
      <c r="I10" s="31">
        <v>32426</v>
      </c>
      <c r="J10" s="31">
        <v>34379</v>
      </c>
      <c r="K10" s="31">
        <v>35296</v>
      </c>
      <c r="L10" s="31">
        <v>33805</v>
      </c>
      <c r="M10" s="31">
        <v>34285</v>
      </c>
      <c r="N10" s="31">
        <v>34220</v>
      </c>
      <c r="O10" s="31">
        <v>26385</v>
      </c>
      <c r="P10" s="31">
        <v>378238</v>
      </c>
      <c r="Q10" s="31">
        <v>31519.833333333332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1485</v>
      </c>
      <c r="E14" s="31">
        <v>1311</v>
      </c>
      <c r="F14" s="31">
        <v>900</v>
      </c>
      <c r="G14" s="31">
        <v>1042</v>
      </c>
      <c r="H14" s="31">
        <v>1039</v>
      </c>
      <c r="I14" s="31">
        <v>1029</v>
      </c>
      <c r="J14" s="31">
        <v>1257</v>
      </c>
      <c r="K14" s="31">
        <v>1235</v>
      </c>
      <c r="L14" s="31">
        <v>1358</v>
      </c>
      <c r="M14" s="31">
        <v>1334</v>
      </c>
      <c r="N14" s="31">
        <v>1450</v>
      </c>
      <c r="O14" s="31">
        <v>1148</v>
      </c>
      <c r="P14" s="31">
        <f>IF(ISERR(SUM(D14:O14)),"-",SUM(D14:O14))</f>
        <v>14588</v>
      </c>
      <c r="Q14" s="31">
        <f>IF(ISERR(P14/12),"-",P14/12)</f>
        <v>1215.6666666666667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656</v>
      </c>
      <c r="E15" s="31">
        <v>587</v>
      </c>
      <c r="F15" s="31">
        <v>546</v>
      </c>
      <c r="G15" s="31">
        <v>517</v>
      </c>
      <c r="H15" s="31">
        <v>485</v>
      </c>
      <c r="I15" s="31">
        <v>559</v>
      </c>
      <c r="J15" s="31">
        <v>551</v>
      </c>
      <c r="K15" s="31">
        <v>550</v>
      </c>
      <c r="L15" s="31">
        <v>514</v>
      </c>
      <c r="M15" s="31">
        <v>481</v>
      </c>
      <c r="N15" s="31">
        <v>526</v>
      </c>
      <c r="O15" s="31">
        <v>571</v>
      </c>
      <c r="P15" s="31">
        <f>IF(ISERR(SUM(D15:O15)),"-",SUM(D15:O15))</f>
        <v>6543</v>
      </c>
      <c r="Q15" s="31">
        <f>IF(ISERR(P15/12),"-",P15/12)</f>
        <v>545.25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318</v>
      </c>
      <c r="E17" s="31">
        <v>336</v>
      </c>
      <c r="F17" s="31">
        <v>355</v>
      </c>
      <c r="G17" s="31">
        <v>367</v>
      </c>
      <c r="H17" s="31">
        <v>378</v>
      </c>
      <c r="I17" s="31">
        <v>473</v>
      </c>
      <c r="J17" s="31">
        <v>535</v>
      </c>
      <c r="K17" s="31">
        <v>505</v>
      </c>
      <c r="L17" s="31">
        <v>707</v>
      </c>
      <c r="M17" s="31">
        <v>908</v>
      </c>
      <c r="N17" s="31">
        <v>948</v>
      </c>
      <c r="O17" s="31">
        <v>457</v>
      </c>
      <c r="P17" s="31">
        <f>IF(ISERR(SUM(D17:O17)),"-",SUM(D17:O17))</f>
        <v>6287</v>
      </c>
      <c r="Q17" s="31">
        <f>IF(ISERR(P17/12),"-",P17/12)</f>
        <v>523.91666666666663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8789</v>
      </c>
      <c r="E18" s="31">
        <v>8568</v>
      </c>
      <c r="F18" s="31">
        <v>8342</v>
      </c>
      <c r="G18" s="31">
        <v>8237</v>
      </c>
      <c r="H18" s="31">
        <v>8411</v>
      </c>
      <c r="I18" s="31">
        <v>9068</v>
      </c>
      <c r="J18" s="31">
        <v>9655</v>
      </c>
      <c r="K18" s="31">
        <v>10075</v>
      </c>
      <c r="L18" s="31">
        <v>10269</v>
      </c>
      <c r="M18" s="31">
        <v>10927</v>
      </c>
      <c r="N18" s="31">
        <v>11504</v>
      </c>
      <c r="O18" s="31">
        <v>8914</v>
      </c>
      <c r="P18" s="31">
        <f>IF(ISERR(SUM(D18:O18)),"-",SUM(D18:O18))</f>
        <v>112759</v>
      </c>
      <c r="Q18" s="31">
        <f>IF(ISERR(P18/12),"-",P18/12)</f>
        <v>9396.5833333333339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98</v>
      </c>
      <c r="E20" s="31">
        <v>89</v>
      </c>
      <c r="F20" s="31">
        <v>72</v>
      </c>
      <c r="G20" s="31">
        <v>95</v>
      </c>
      <c r="H20" s="31">
        <v>90</v>
      </c>
      <c r="I20" s="31">
        <v>132</v>
      </c>
      <c r="J20" s="31">
        <v>120</v>
      </c>
      <c r="K20" s="31">
        <v>116</v>
      </c>
      <c r="L20" s="31">
        <v>106</v>
      </c>
      <c r="M20" s="31">
        <v>114</v>
      </c>
      <c r="N20" s="31">
        <v>150</v>
      </c>
      <c r="O20" s="31">
        <v>114</v>
      </c>
      <c r="P20" s="31">
        <f>IF(ISERR(SUM(D20:O20)),"-",SUM(D20:O20))</f>
        <v>1296</v>
      </c>
      <c r="Q20" s="31">
        <f>IF(ISERR(P20/12),"-",P20/12)</f>
        <v>108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1409</v>
      </c>
      <c r="E21" s="31">
        <v>1449</v>
      </c>
      <c r="F21" s="31">
        <v>1301</v>
      </c>
      <c r="G21" s="31">
        <v>1667</v>
      </c>
      <c r="H21" s="31">
        <v>1698</v>
      </c>
      <c r="I21" s="31">
        <v>1678</v>
      </c>
      <c r="J21" s="31">
        <v>1714</v>
      </c>
      <c r="K21" s="31">
        <v>1503</v>
      </c>
      <c r="L21" s="31">
        <v>1586</v>
      </c>
      <c r="M21" s="31">
        <v>1616</v>
      </c>
      <c r="N21" s="31">
        <v>1718</v>
      </c>
      <c r="O21" s="31">
        <v>1169</v>
      </c>
      <c r="P21" s="31">
        <f>IF(ISERR(SUM(D21:O21)),"-",SUM(D21:O21))</f>
        <v>18508</v>
      </c>
      <c r="Q21" s="31">
        <f>IF(ISERR(P21/12),"-",P21/12)</f>
        <v>1542.3333333333333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4176</v>
      </c>
      <c r="E22" s="31">
        <v>4013</v>
      </c>
      <c r="F22" s="31">
        <v>3840</v>
      </c>
      <c r="G22" s="31">
        <v>3821</v>
      </c>
      <c r="H22" s="31">
        <v>3785</v>
      </c>
      <c r="I22" s="31">
        <v>3787</v>
      </c>
      <c r="J22" s="31">
        <v>3973</v>
      </c>
      <c r="K22" s="31">
        <v>3854</v>
      </c>
      <c r="L22" s="31">
        <v>3649</v>
      </c>
      <c r="M22" s="31">
        <v>3548</v>
      </c>
      <c r="N22" s="31">
        <v>3480</v>
      </c>
      <c r="O22" s="31">
        <v>2142</v>
      </c>
      <c r="P22" s="31">
        <f>IF(ISERR(SUM(D22:O22)),"-",SUM(D22:O22))</f>
        <v>44068</v>
      </c>
      <c r="Q22" s="31">
        <f>IF(ISERR(P22/12),"-",P22/12)</f>
        <v>3672.3333333333335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1992</v>
      </c>
      <c r="E24" s="31">
        <v>1961</v>
      </c>
      <c r="F24" s="31">
        <v>1845</v>
      </c>
      <c r="G24" s="31">
        <v>1900</v>
      </c>
      <c r="H24" s="31">
        <v>2039</v>
      </c>
      <c r="I24" s="31">
        <v>2317</v>
      </c>
      <c r="J24" s="31">
        <v>2910</v>
      </c>
      <c r="K24" s="31">
        <v>3433</v>
      </c>
      <c r="L24" s="31">
        <v>3532</v>
      </c>
      <c r="M24" s="31">
        <v>3579</v>
      </c>
      <c r="N24" s="31">
        <v>3385</v>
      </c>
      <c r="O24" s="31">
        <v>2528</v>
      </c>
      <c r="P24" s="31">
        <f>IF(ISERR(SUM(D24:O24)),"-",SUM(D24:O24))</f>
        <v>31421</v>
      </c>
      <c r="Q24" s="31">
        <f>IF(ISERR(P24/12),"-",P24/12)</f>
        <v>2618.4166666666665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929</v>
      </c>
      <c r="E26" s="31">
        <v>926</v>
      </c>
      <c r="F26" s="31">
        <v>909</v>
      </c>
      <c r="G26" s="31">
        <v>968</v>
      </c>
      <c r="H26" s="31">
        <v>1090</v>
      </c>
      <c r="I26" s="31">
        <v>1191</v>
      </c>
      <c r="J26" s="31">
        <v>1312</v>
      </c>
      <c r="K26" s="31">
        <v>1410</v>
      </c>
      <c r="L26" s="31">
        <v>1475</v>
      </c>
      <c r="M26" s="31">
        <v>1591</v>
      </c>
      <c r="N26" s="31">
        <v>1586</v>
      </c>
      <c r="O26" s="31">
        <v>1214</v>
      </c>
      <c r="P26" s="31">
        <f>IF(ISERR(SUM(D26:O26)),"-",SUM(D26:O26))</f>
        <v>14601</v>
      </c>
      <c r="Q26" s="31">
        <f>IF(ISERR(P26/12),"-",P26/12)</f>
        <v>1216.75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787</v>
      </c>
      <c r="E27" s="31">
        <v>783</v>
      </c>
      <c r="F27" s="31">
        <v>783</v>
      </c>
      <c r="G27" s="31">
        <v>789</v>
      </c>
      <c r="H27" s="31">
        <v>788</v>
      </c>
      <c r="I27" s="31">
        <v>784</v>
      </c>
      <c r="J27" s="31">
        <v>784</v>
      </c>
      <c r="K27" s="31">
        <v>789</v>
      </c>
      <c r="L27" s="31">
        <v>804</v>
      </c>
      <c r="M27" s="31">
        <v>848</v>
      </c>
      <c r="N27" s="31">
        <v>872</v>
      </c>
      <c r="O27" s="31">
        <v>825</v>
      </c>
      <c r="P27" s="31">
        <f>IF(ISERR(SUM(D27:O27)),"-",SUM(D27:O27))</f>
        <v>9636</v>
      </c>
      <c r="Q27" s="31">
        <f>IF(ISERR(P27/12),"-",P27/12)</f>
        <v>803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</v>
      </c>
      <c r="E28" s="31">
        <v>2</v>
      </c>
      <c r="F28" s="31">
        <v>2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2</v>
      </c>
      <c r="M28" s="31">
        <v>3</v>
      </c>
      <c r="N28" s="31">
        <v>5</v>
      </c>
      <c r="O28" s="31">
        <v>4</v>
      </c>
      <c r="P28" s="31">
        <f>IF(ISERR(SUM(D28:O28)),"-",SUM(D28:O28))</f>
        <v>20</v>
      </c>
      <c r="Q28" s="31">
        <f>IF(ISERR(P28/12),"-",P28/12)</f>
        <v>1.6666666666666667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4633</v>
      </c>
      <c r="E29" s="31">
        <v>4285</v>
      </c>
      <c r="F29" s="31">
        <v>3991</v>
      </c>
      <c r="G29" s="31">
        <v>4067</v>
      </c>
      <c r="H29" s="31">
        <v>5082</v>
      </c>
      <c r="I29" s="31">
        <v>5015</v>
      </c>
      <c r="J29" s="31">
        <v>5181</v>
      </c>
      <c r="K29" s="31">
        <v>5742</v>
      </c>
      <c r="L29" s="31">
        <v>4128</v>
      </c>
      <c r="M29" s="31">
        <v>3728</v>
      </c>
      <c r="N29" s="31">
        <v>3064</v>
      </c>
      <c r="O29" s="31">
        <v>2304</v>
      </c>
      <c r="P29" s="31">
        <f>IF(ISERR(SUM(D29:O29)),"-",SUM(D29:O29))</f>
        <v>51220</v>
      </c>
      <c r="Q29" s="31">
        <f>IF(ISERR(P29/12),"-",P29/12)</f>
        <v>4268.333333333333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26</v>
      </c>
      <c r="E33" s="31">
        <v>24</v>
      </c>
      <c r="F33" s="31">
        <v>24</v>
      </c>
      <c r="G33" s="31">
        <v>27</v>
      </c>
      <c r="H33" s="31">
        <v>24</v>
      </c>
      <c r="I33" s="31">
        <v>30</v>
      </c>
      <c r="J33" s="31">
        <v>29</v>
      </c>
      <c r="K33" s="31">
        <v>29</v>
      </c>
      <c r="L33" s="31">
        <v>29</v>
      </c>
      <c r="M33" s="31">
        <v>22</v>
      </c>
      <c r="N33" s="31">
        <v>17</v>
      </c>
      <c r="O33" s="31">
        <v>13</v>
      </c>
      <c r="P33" s="31">
        <f>IF(ISERR(SUM(D33:O33)),"-",SUM(D33:O33))</f>
        <v>294</v>
      </c>
      <c r="Q33" s="31">
        <f>IF(ISERR(P33/12),"-",P33/12)</f>
        <v>24.5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65</v>
      </c>
      <c r="E35" s="31">
        <v>65</v>
      </c>
      <c r="F35" s="31">
        <v>65</v>
      </c>
      <c r="G35" s="31">
        <v>65</v>
      </c>
      <c r="H35" s="31">
        <v>65</v>
      </c>
      <c r="I35" s="31">
        <v>65</v>
      </c>
      <c r="J35" s="31">
        <v>65</v>
      </c>
      <c r="K35" s="31">
        <v>65</v>
      </c>
      <c r="L35" s="31">
        <v>65</v>
      </c>
      <c r="M35" s="31">
        <v>65</v>
      </c>
      <c r="N35" s="31">
        <v>65</v>
      </c>
      <c r="O35" s="31">
        <v>65</v>
      </c>
      <c r="P35" s="31">
        <f>IF(ISERR(SUM(D35:O35)),"-",SUM(D35:O35))</f>
        <v>780</v>
      </c>
      <c r="Q35" s="31">
        <f>IF(ISERR(P35/12),"-",P35/12)</f>
        <v>65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297</v>
      </c>
      <c r="E37" s="31">
        <v>295</v>
      </c>
      <c r="F37" s="31">
        <v>254</v>
      </c>
      <c r="G37" s="31">
        <v>373</v>
      </c>
      <c r="H37" s="31">
        <v>381</v>
      </c>
      <c r="I37" s="31">
        <v>395</v>
      </c>
      <c r="J37" s="31">
        <v>376</v>
      </c>
      <c r="K37" s="31">
        <v>342</v>
      </c>
      <c r="L37" s="31">
        <v>319</v>
      </c>
      <c r="M37" s="31">
        <v>327</v>
      </c>
      <c r="N37" s="31">
        <v>440</v>
      </c>
      <c r="O37" s="31">
        <v>426</v>
      </c>
      <c r="P37" s="31">
        <f>IF(ISERR(SUM(D37:O37)),"-",SUM(D37:O37))</f>
        <v>4225</v>
      </c>
      <c r="Q37" s="31">
        <f>IF(ISERR(P37/12),"-",P37/12)</f>
        <v>352.08333333333331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267</v>
      </c>
      <c r="E40" s="31">
        <v>290</v>
      </c>
      <c r="F40" s="31">
        <v>319</v>
      </c>
      <c r="G40" s="31">
        <v>370</v>
      </c>
      <c r="H40" s="31">
        <v>419</v>
      </c>
      <c r="I40" s="31">
        <v>446</v>
      </c>
      <c r="J40" s="31">
        <v>520</v>
      </c>
      <c r="K40" s="31">
        <v>533</v>
      </c>
      <c r="L40" s="31">
        <v>473</v>
      </c>
      <c r="M40" s="31">
        <v>402</v>
      </c>
      <c r="N40" s="31">
        <v>355</v>
      </c>
      <c r="O40" s="31">
        <v>254</v>
      </c>
      <c r="P40" s="31">
        <f>IF(ISERR(SUM(D40:O40)),"-",SUM(D40:O40))</f>
        <v>4648</v>
      </c>
      <c r="Q40" s="31">
        <f>IF(ISERR(P40/12),"-",P40/12)</f>
        <v>387.33333333333331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5</v>
      </c>
      <c r="N42" s="31">
        <v>8</v>
      </c>
      <c r="O42" s="31">
        <v>23</v>
      </c>
      <c r="P42" s="31">
        <f>IF(ISERR(SUM(D42:O42)),"-",SUM(D42:O42))</f>
        <v>36</v>
      </c>
      <c r="Q42" s="31">
        <f>IF(ISERR(P42/12),"-",P42/12)</f>
        <v>3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898</v>
      </c>
      <c r="E43" s="31">
        <v>748</v>
      </c>
      <c r="F43" s="31">
        <v>829</v>
      </c>
      <c r="G43" s="31">
        <v>730</v>
      </c>
      <c r="H43" s="31">
        <v>1098</v>
      </c>
      <c r="I43" s="31">
        <v>1076</v>
      </c>
      <c r="J43" s="31">
        <v>1167</v>
      </c>
      <c r="K43" s="31">
        <v>1083</v>
      </c>
      <c r="L43" s="31">
        <v>1092</v>
      </c>
      <c r="M43" s="31">
        <v>1313</v>
      </c>
      <c r="N43" s="31">
        <v>1356</v>
      </c>
      <c r="O43" s="31">
        <v>1093</v>
      </c>
      <c r="P43" s="31">
        <f>IF(ISERR(SUM(D43:O43)),"-",SUM(D43:O43))</f>
        <v>12483</v>
      </c>
      <c r="Q43" s="31">
        <f>IF(ISERR(P43/12),"-",P43/12)</f>
        <v>1040.25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43</v>
      </c>
      <c r="E45" s="31">
        <v>41</v>
      </c>
      <c r="F45" s="31">
        <v>34</v>
      </c>
      <c r="G45" s="31">
        <v>34</v>
      </c>
      <c r="H45" s="31">
        <v>36</v>
      </c>
      <c r="I45" s="31">
        <v>39</v>
      </c>
      <c r="J45" s="31">
        <v>46</v>
      </c>
      <c r="K45" s="31">
        <v>39</v>
      </c>
      <c r="L45" s="31">
        <v>50</v>
      </c>
      <c r="M45" s="31">
        <v>41</v>
      </c>
      <c r="N45" s="31">
        <v>47</v>
      </c>
      <c r="O45" s="31">
        <v>95</v>
      </c>
      <c r="P45" s="31">
        <f>IF(ISERR(SUM(D45:O45)),"-",SUM(D45:O45))</f>
        <v>545</v>
      </c>
      <c r="Q45" s="31">
        <f>IF(ISERR(P45/12),"-",P45/12)</f>
        <v>45.416666666666664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1327</v>
      </c>
      <c r="E46" s="31">
        <v>1225</v>
      </c>
      <c r="F46" s="31">
        <v>1089</v>
      </c>
      <c r="G46" s="31">
        <v>1024</v>
      </c>
      <c r="H46" s="31">
        <v>1172</v>
      </c>
      <c r="I46" s="31">
        <v>1296</v>
      </c>
      <c r="J46" s="31">
        <v>1353</v>
      </c>
      <c r="K46" s="31">
        <v>1344</v>
      </c>
      <c r="L46" s="31">
        <v>1272</v>
      </c>
      <c r="M46" s="31">
        <v>1173</v>
      </c>
      <c r="N46" s="31">
        <v>1006</v>
      </c>
      <c r="O46" s="31">
        <v>911</v>
      </c>
      <c r="P46" s="31">
        <f>IF(ISERR(SUM(D46:O46)),"-",SUM(D46:O46))</f>
        <v>14192</v>
      </c>
      <c r="Q46" s="31">
        <f>IF(ISERR(P46/12),"-",P46/12)</f>
        <v>1182.6666666666667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350</v>
      </c>
      <c r="H49" s="31">
        <v>220</v>
      </c>
      <c r="I49" s="31">
        <v>220</v>
      </c>
      <c r="J49" s="31">
        <v>220</v>
      </c>
      <c r="K49" s="31">
        <v>150</v>
      </c>
      <c r="L49" s="31">
        <v>0</v>
      </c>
      <c r="M49" s="31">
        <v>0</v>
      </c>
      <c r="N49" s="31">
        <v>0</v>
      </c>
      <c r="O49" s="31">
        <v>172</v>
      </c>
      <c r="P49" s="31">
        <f>IF(ISERR(SUM(D49:O49)),"-",SUM(D49:O49))</f>
        <v>1332</v>
      </c>
      <c r="Q49" s="31">
        <f>IF(ISERR(P49/12),"-",P49/12)</f>
        <v>111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</v>
      </c>
      <c r="E51" s="31">
        <v>2</v>
      </c>
      <c r="F51" s="31">
        <v>182</v>
      </c>
      <c r="G51" s="31">
        <v>2</v>
      </c>
      <c r="H51" s="31">
        <v>2</v>
      </c>
      <c r="I51" s="31">
        <v>9</v>
      </c>
      <c r="J51" s="31">
        <v>10</v>
      </c>
      <c r="K51" s="31">
        <v>9</v>
      </c>
      <c r="L51" s="31">
        <v>10</v>
      </c>
      <c r="M51" s="31">
        <v>9</v>
      </c>
      <c r="N51" s="31">
        <v>9</v>
      </c>
      <c r="O51" s="31">
        <v>6</v>
      </c>
      <c r="P51" s="31">
        <f>IF(ISERR(SUM(D51:O51)),"-",SUM(D51:O51))</f>
        <v>252</v>
      </c>
      <c r="Q51" s="31">
        <f>IF(ISERR(P51/12),"-",P51/12)</f>
        <v>21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186</v>
      </c>
      <c r="E52" s="31">
        <v>150</v>
      </c>
      <c r="F52" s="31">
        <v>284</v>
      </c>
      <c r="G52" s="31">
        <v>598</v>
      </c>
      <c r="H52" s="31">
        <v>554</v>
      </c>
      <c r="I52" s="31">
        <v>521</v>
      </c>
      <c r="J52" s="31">
        <v>429</v>
      </c>
      <c r="K52" s="31">
        <v>373</v>
      </c>
      <c r="L52" s="31">
        <v>346</v>
      </c>
      <c r="M52" s="31">
        <v>349</v>
      </c>
      <c r="N52" s="31">
        <v>363</v>
      </c>
      <c r="O52" s="31">
        <v>302</v>
      </c>
      <c r="P52" s="31">
        <f>IF(ISERR(SUM(D52:O52)),"-",SUM(D52:O52))</f>
        <v>4455</v>
      </c>
      <c r="Q52" s="31">
        <f>IF(ISERR(P52/12),"-",P52/12)</f>
        <v>371.25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51</v>
      </c>
      <c r="E53" s="31">
        <v>51</v>
      </c>
      <c r="F53" s="31">
        <v>48</v>
      </c>
      <c r="G53" s="31">
        <v>205</v>
      </c>
      <c r="H53" s="31">
        <v>195</v>
      </c>
      <c r="I53" s="31">
        <v>120</v>
      </c>
      <c r="J53" s="31">
        <v>110</v>
      </c>
      <c r="K53" s="31">
        <v>109</v>
      </c>
      <c r="L53" s="31">
        <v>118</v>
      </c>
      <c r="M53" s="31">
        <v>116</v>
      </c>
      <c r="N53" s="31">
        <v>111</v>
      </c>
      <c r="O53" s="31">
        <v>106</v>
      </c>
      <c r="P53" s="31">
        <f>IF(ISERR(SUM(D53:O53)),"-",SUM(D53:O53))</f>
        <v>1340</v>
      </c>
      <c r="Q53" s="31">
        <f>IF(ISERR(P53/12),"-",P53/12)</f>
        <v>111.66666666666667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90</v>
      </c>
      <c r="E54" s="31">
        <v>89</v>
      </c>
      <c r="F54" s="31">
        <v>484</v>
      </c>
      <c r="G54" s="31">
        <v>796</v>
      </c>
      <c r="H54" s="31">
        <v>438</v>
      </c>
      <c r="I54" s="31">
        <v>406</v>
      </c>
      <c r="J54" s="31">
        <v>423</v>
      </c>
      <c r="K54" s="31">
        <v>387</v>
      </c>
      <c r="L54" s="31">
        <v>244</v>
      </c>
      <c r="M54" s="31">
        <v>185</v>
      </c>
      <c r="N54" s="31">
        <v>174</v>
      </c>
      <c r="O54" s="31">
        <v>162</v>
      </c>
      <c r="P54" s="31">
        <f>IF(ISERR(SUM(D54:O54)),"-",SUM(D54:O54))</f>
        <v>3878</v>
      </c>
      <c r="Q54" s="31">
        <f>IF(ISERR(P54/12),"-",P54/12)</f>
        <v>323.16666666666669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32</v>
      </c>
      <c r="E57" s="31">
        <v>34</v>
      </c>
      <c r="F57" s="31">
        <v>47</v>
      </c>
      <c r="G57" s="31">
        <v>44</v>
      </c>
      <c r="H57" s="31">
        <v>70</v>
      </c>
      <c r="I57" s="31">
        <v>64</v>
      </c>
      <c r="J57" s="31">
        <v>56</v>
      </c>
      <c r="K57" s="31">
        <v>49</v>
      </c>
      <c r="L57" s="31">
        <v>49</v>
      </c>
      <c r="M57" s="31">
        <v>38</v>
      </c>
      <c r="N57" s="31">
        <v>40</v>
      </c>
      <c r="O57" s="31">
        <v>37</v>
      </c>
      <c r="P57" s="31">
        <f>IF(ISERR(SUM(D57:O57)),"-",SUM(D57:O57))</f>
        <v>560</v>
      </c>
      <c r="Q57" s="31">
        <f>IF(ISERR(P57/12),"-",P57/12)</f>
        <v>46.666666666666664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30</v>
      </c>
      <c r="E61" s="31">
        <v>30</v>
      </c>
      <c r="F61" s="31">
        <v>32</v>
      </c>
      <c r="G61" s="31">
        <v>40</v>
      </c>
      <c r="H61" s="31">
        <v>38</v>
      </c>
      <c r="I61" s="31">
        <v>35</v>
      </c>
      <c r="J61" s="31">
        <v>39</v>
      </c>
      <c r="K61" s="31">
        <v>38</v>
      </c>
      <c r="L61" s="31">
        <v>48</v>
      </c>
      <c r="M61" s="31">
        <v>50</v>
      </c>
      <c r="N61" s="31">
        <v>73</v>
      </c>
      <c r="O61" s="31">
        <v>31</v>
      </c>
      <c r="P61" s="31">
        <f>IF(ISERR(SUM(D61:O61)),"-",SUM(D61:O61))</f>
        <v>484</v>
      </c>
      <c r="Q61" s="31">
        <f>IF(ISERR(P61/12),"-",P61/12)</f>
        <v>40.333333333333336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118</v>
      </c>
      <c r="E64" s="31">
        <v>132</v>
      </c>
      <c r="F64" s="31">
        <v>147</v>
      </c>
      <c r="G64" s="31">
        <v>178</v>
      </c>
      <c r="H64" s="31">
        <v>165</v>
      </c>
      <c r="I64" s="31">
        <v>145</v>
      </c>
      <c r="J64" s="31">
        <v>124</v>
      </c>
      <c r="K64" s="31">
        <v>209</v>
      </c>
      <c r="L64" s="31">
        <v>276</v>
      </c>
      <c r="M64" s="31">
        <v>246</v>
      </c>
      <c r="N64" s="31">
        <v>213</v>
      </c>
      <c r="O64" s="31">
        <v>175</v>
      </c>
      <c r="P64" s="31">
        <f>IF(ISERR(SUM(D64:O64)),"-",SUM(D64:O64))</f>
        <v>2128</v>
      </c>
      <c r="Q64" s="31">
        <f>IF(ISERR(P64/12),"-",P64/12)</f>
        <v>177.33333333333334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114</v>
      </c>
      <c r="E65" s="31">
        <v>119</v>
      </c>
      <c r="F65" s="31">
        <v>122</v>
      </c>
      <c r="G65" s="31">
        <v>115</v>
      </c>
      <c r="H65" s="31">
        <v>117</v>
      </c>
      <c r="I65" s="31">
        <v>87</v>
      </c>
      <c r="J65" s="31">
        <v>84</v>
      </c>
      <c r="K65" s="31">
        <v>81</v>
      </c>
      <c r="L65" s="31">
        <v>65</v>
      </c>
      <c r="M65" s="31">
        <v>78</v>
      </c>
      <c r="N65" s="31">
        <v>128</v>
      </c>
      <c r="O65" s="31">
        <v>116</v>
      </c>
      <c r="P65" s="31">
        <f>IF(ISERR(SUM(D65:O65)),"-",SUM(D65:O65))</f>
        <v>1226</v>
      </c>
      <c r="Q65" s="31">
        <f>IF(ISERR(P65/12),"-",P65/12)</f>
        <v>102.16666666666667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134</v>
      </c>
      <c r="E66" s="31">
        <v>106</v>
      </c>
      <c r="F66" s="31">
        <v>90</v>
      </c>
      <c r="G66" s="31">
        <v>81</v>
      </c>
      <c r="H66" s="31">
        <v>73</v>
      </c>
      <c r="I66" s="31">
        <v>66</v>
      </c>
      <c r="J66" s="31">
        <v>103</v>
      </c>
      <c r="K66" s="31">
        <v>124</v>
      </c>
      <c r="L66" s="31">
        <v>181</v>
      </c>
      <c r="M66" s="31">
        <v>195</v>
      </c>
      <c r="N66" s="31">
        <v>209</v>
      </c>
      <c r="O66" s="31">
        <v>161</v>
      </c>
      <c r="P66" s="31">
        <f>IF(ISERR(SUM(D66:O66)),"-",SUM(D66:O66))</f>
        <v>1523</v>
      </c>
      <c r="Q66" s="31">
        <f>IF(ISERR(P66/12),"-",P66/12)</f>
        <v>126.91666666666667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259</v>
      </c>
      <c r="E67" s="31">
        <v>203</v>
      </c>
      <c r="F67" s="31">
        <v>277</v>
      </c>
      <c r="G67" s="31">
        <v>241</v>
      </c>
      <c r="H67" s="31">
        <v>330</v>
      </c>
      <c r="I67" s="31">
        <v>305</v>
      </c>
      <c r="J67" s="31">
        <v>279</v>
      </c>
      <c r="K67" s="31">
        <v>221</v>
      </c>
      <c r="L67" s="31">
        <v>216</v>
      </c>
      <c r="M67" s="31">
        <v>266</v>
      </c>
      <c r="N67" s="31">
        <v>247</v>
      </c>
      <c r="O67" s="31">
        <v>251</v>
      </c>
      <c r="P67" s="31">
        <f>IF(ISERR(SUM(D67:O67)),"-",SUM(D67:O67))</f>
        <v>3095</v>
      </c>
      <c r="Q67" s="31">
        <f>IF(ISERR(P67/12),"-",P67/12)</f>
        <v>257.91666666666669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362</v>
      </c>
      <c r="E70" s="31">
        <v>317</v>
      </c>
      <c r="F70" s="31">
        <v>298</v>
      </c>
      <c r="G70" s="31">
        <v>522</v>
      </c>
      <c r="H70" s="31">
        <v>696</v>
      </c>
      <c r="I70" s="31">
        <v>659</v>
      </c>
      <c r="J70" s="31">
        <v>572</v>
      </c>
      <c r="K70" s="31">
        <v>487</v>
      </c>
      <c r="L70" s="31">
        <v>435</v>
      </c>
      <c r="M70" s="31">
        <v>384</v>
      </c>
      <c r="N70" s="31">
        <v>391</v>
      </c>
      <c r="O70" s="31">
        <v>349</v>
      </c>
      <c r="P70" s="31">
        <f>IF(ISERR(SUM(D70:O70)),"-",SUM(D70:O70))</f>
        <v>5472</v>
      </c>
      <c r="Q70" s="31">
        <f>IF(ISERR(P70/12),"-",P70/12)</f>
        <v>456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21</v>
      </c>
      <c r="E71" s="31">
        <v>19</v>
      </c>
      <c r="F71" s="31">
        <v>11</v>
      </c>
      <c r="G71" s="31">
        <v>45</v>
      </c>
      <c r="H71" s="31">
        <v>51</v>
      </c>
      <c r="I71" s="31">
        <v>45</v>
      </c>
      <c r="J71" s="31">
        <v>35</v>
      </c>
      <c r="K71" s="31">
        <v>26</v>
      </c>
      <c r="L71" s="31">
        <v>15</v>
      </c>
      <c r="M71" s="31">
        <v>13</v>
      </c>
      <c r="N71" s="31">
        <v>7</v>
      </c>
      <c r="O71" s="31">
        <v>5</v>
      </c>
      <c r="P71" s="31">
        <f>IF(ISERR(SUM(D71:O71)),"-",SUM(D71:O71))</f>
        <v>293</v>
      </c>
      <c r="Q71" s="31">
        <f>IF(ISERR(P71/12),"-",P71/12)</f>
        <v>24.416666666666668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44</v>
      </c>
      <c r="E72" s="31">
        <v>44</v>
      </c>
      <c r="F72" s="31">
        <v>39</v>
      </c>
      <c r="G72" s="31">
        <v>30</v>
      </c>
      <c r="H72" s="31">
        <v>34</v>
      </c>
      <c r="I72" s="31">
        <v>38</v>
      </c>
      <c r="J72" s="31">
        <v>36</v>
      </c>
      <c r="K72" s="31">
        <v>34</v>
      </c>
      <c r="L72" s="31">
        <v>40</v>
      </c>
      <c r="M72" s="31">
        <v>47</v>
      </c>
      <c r="N72" s="31">
        <v>49</v>
      </c>
      <c r="O72" s="31">
        <v>48</v>
      </c>
      <c r="P72" s="31">
        <f>IF(ISERR(SUM(D72:O72)),"-",SUM(D72:O72))</f>
        <v>483</v>
      </c>
      <c r="Q72" s="31">
        <f>IF(ISERR(P72/12),"-",P72/12)</f>
        <v>40.25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4</v>
      </c>
      <c r="E73" s="31">
        <v>4</v>
      </c>
      <c r="F73" s="31">
        <v>29</v>
      </c>
      <c r="G73" s="31">
        <v>29</v>
      </c>
      <c r="H73" s="31">
        <v>29</v>
      </c>
      <c r="I73" s="31">
        <v>21</v>
      </c>
      <c r="J73" s="31">
        <v>3</v>
      </c>
      <c r="K73" s="31">
        <v>3</v>
      </c>
      <c r="L73" s="31">
        <v>3</v>
      </c>
      <c r="M73" s="31">
        <v>16</v>
      </c>
      <c r="N73" s="31">
        <v>9</v>
      </c>
      <c r="O73" s="31">
        <v>3</v>
      </c>
      <c r="P73" s="31">
        <f>IF(ISERR(SUM(D73:O73)),"-",SUM(D73:O73))</f>
        <v>153</v>
      </c>
      <c r="Q73" s="31">
        <f>IF(ISERR(P73/12),"-",P73/12)</f>
        <v>12.75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3</v>
      </c>
      <c r="E75" s="31">
        <v>2</v>
      </c>
      <c r="F75" s="31">
        <v>5</v>
      </c>
      <c r="G75" s="31">
        <v>5</v>
      </c>
      <c r="H75" s="31">
        <v>7</v>
      </c>
      <c r="I75" s="31">
        <v>0</v>
      </c>
      <c r="J75" s="31">
        <v>0</v>
      </c>
      <c r="K75" s="31" t="s">
        <v>82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74</v>
      </c>
      <c r="E76" s="31">
        <v>61</v>
      </c>
      <c r="F76" s="31">
        <v>91</v>
      </c>
      <c r="G76" s="31">
        <v>121</v>
      </c>
      <c r="H76" s="31">
        <v>149</v>
      </c>
      <c r="I76" s="31">
        <v>123</v>
      </c>
      <c r="J76" s="31">
        <v>150</v>
      </c>
      <c r="K76" s="31">
        <v>182</v>
      </c>
      <c r="L76" s="31">
        <v>188</v>
      </c>
      <c r="M76" s="31">
        <v>159</v>
      </c>
      <c r="N76" s="31">
        <v>148</v>
      </c>
      <c r="O76" s="31">
        <v>129</v>
      </c>
      <c r="P76" s="31">
        <f>IF(ISERR(SUM(D76:O76)),"-",SUM(D76:O76))</f>
        <v>1575</v>
      </c>
      <c r="Q76" s="31">
        <f>IF(ISERR(P76/12),"-",P76/12)</f>
        <v>131.25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19</v>
      </c>
      <c r="E79" s="31">
        <v>21</v>
      </c>
      <c r="F79" s="31">
        <v>20</v>
      </c>
      <c r="G79" s="31">
        <v>19</v>
      </c>
      <c r="H79" s="31">
        <v>18</v>
      </c>
      <c r="I79" s="31">
        <v>17</v>
      </c>
      <c r="J79" s="31">
        <v>20</v>
      </c>
      <c r="K79" s="31">
        <v>22</v>
      </c>
      <c r="L79" s="31">
        <v>20</v>
      </c>
      <c r="M79" s="31">
        <v>23</v>
      </c>
      <c r="N79" s="31">
        <v>16</v>
      </c>
      <c r="O79" s="31">
        <v>18</v>
      </c>
      <c r="P79" s="31">
        <f>IF(ISERR(SUM(D79:O79)),"-",SUM(D79:O79))</f>
        <v>233</v>
      </c>
      <c r="Q79" s="31">
        <f>IF(ISERR(P79/12),"-",P79/12)</f>
        <v>19.416666666666668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2020-07-23T09:50:27Z</dcterms:created>
  <dcterms:modified xsi:type="dcterms:W3CDTF">2020-07-24T06:03:05Z</dcterms:modified>
</cp:coreProperties>
</file>