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5\year\"/>
    </mc:Choice>
  </mc:AlternateContent>
  <xr:revisionPtr revIDLastSave="0" documentId="8_{2D288483-7BD5-47C6-B6B3-4469E49040E0}" xr6:coauthVersionLast="36" xr6:coauthVersionMax="36" xr10:uidLastSave="{00000000-0000-0000-0000-000000000000}"/>
  <bookViews>
    <workbookView xWindow="0" yWindow="0" windowWidth="14625" windowHeight="10485" xr2:uid="{9A8D29F3-042F-4D26-B940-6766B28D5EF7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O16" i="2"/>
  <c r="O15" i="2" s="1"/>
  <c r="N16" i="2"/>
  <c r="M16" i="2"/>
  <c r="L16" i="2"/>
  <c r="K16" i="2"/>
  <c r="J16" i="2"/>
  <c r="I16" i="2"/>
  <c r="I15" i="2" s="1"/>
  <c r="H16" i="2"/>
  <c r="H15" i="2" s="1"/>
  <c r="G16" i="2"/>
  <c r="F16" i="2"/>
  <c r="S13" i="2"/>
  <c r="G15" i="2" l="1"/>
  <c r="G11" i="2" s="1"/>
  <c r="N15" i="2"/>
  <c r="M15" i="2"/>
  <c r="M11" i="2" s="1"/>
  <c r="O11" i="2"/>
  <c r="I11" i="2"/>
  <c r="H11" i="2"/>
  <c r="N11" i="2"/>
  <c r="S30" i="2"/>
  <c r="S46" i="2"/>
  <c r="J15" i="2"/>
  <c r="J11" i="2" s="1"/>
  <c r="P15" i="2"/>
  <c r="P11" i="2" s="1"/>
  <c r="S57" i="2"/>
  <c r="F15" i="2"/>
  <c r="F11" i="2" s="1"/>
  <c r="L15" i="2"/>
  <c r="L11" i="2" s="1"/>
  <c r="R15" i="2"/>
  <c r="R11" i="2" s="1"/>
  <c r="K15" i="2"/>
  <c r="K11" i="2" s="1"/>
  <c r="Q15" i="2"/>
  <c r="Q11" i="2" s="1"/>
  <c r="S16" i="2"/>
  <c r="S15" i="2" l="1"/>
  <c r="S11" i="2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<sst xmlns="http://schemas.openxmlformats.org/spreadsheetml/2006/main" count="65" uniqueCount="63">
  <si>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</si>
  <si>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</si>
  <si>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</si>
  <si>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</si>
  <si>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</si>
  <si>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</si>
  <si>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</si>
  <si>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</si>
  <si>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</si>
  <si>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</si>
  <si>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</si>
  <si>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</si>
  <si>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</si>
  <si>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</si>
  <si>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</si>
  <si>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</si>
  <si>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</si>
  <si>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</si>
  <si>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</si>
  <si>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</si>
  <si>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</si>
  <si>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</si>
  <si>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</si>
  <si>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</si>
  <si>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</si>
  <si>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</si>
  <si>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</si>
  <si>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</si>
  <si>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</si>
  <si>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</si>
  <si>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</si>
  <si>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</si>
  <si>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</si>
  <si>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</si>
  <si>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</si>
  <si>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</si>
  <si>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</si>
  <si>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</si>
  <si>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</si>
  <si>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</si>
  <si>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</si>
  <si>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</si>
  <si>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</si>
  <si>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</si>
  <si>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</si>
  <si>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</si>
  <si>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</si>
  <si>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</si>
  <si>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</si>
  <si>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</si>
  <si>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</si>
  <si>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</si>
  <si>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</si>
  <si>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</si>
  <si>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</si>
  <si>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</si>
  <si>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</si>
  <si>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</si>
  <si>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</si>
  <si>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</si>
  <si>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</si>
  <si>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（3）　消　　費　　地</t>
    <phoneticPr fontId="5"/>
  </si>
  <si>
    <t>毎月末現在の在庫量である。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</si>
</sst>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008D0404-78B3-4CC6-A2D5-24252546F74B}"/>
    <cellStyle name="標準 3" xfId="1" xr:uid="{ADE48A59-4651-40D1-A89E-4C1230F4F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AA0B-026E-45AD-A53A-3CBFAB17548B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41974</v>
      </c>
      <c r="G7" s="17">
        <v>42005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458798</v>
      </c>
      <c r="G11" s="38">
        <f t="shared" ref="G11:P11" si="0">SUBTOTAL(9,G13:G66)</f>
        <v>467601</v>
      </c>
      <c r="H11" s="38">
        <f t="shared" si="0"/>
        <v>462680</v>
      </c>
      <c r="I11" s="38">
        <f t="shared" si="0"/>
        <v>445102</v>
      </c>
      <c r="J11" s="38">
        <f t="shared" si="0"/>
        <v>445102</v>
      </c>
      <c r="K11" s="38">
        <f t="shared" si="0"/>
        <v>449999</v>
      </c>
      <c r="L11" s="38">
        <f t="shared" si="0"/>
        <v>451738</v>
      </c>
      <c r="M11" s="38">
        <f t="shared" si="0"/>
        <v>454020</v>
      </c>
      <c r="N11" s="38">
        <f t="shared" si="0"/>
        <v>456877</v>
      </c>
      <c r="O11" s="38">
        <f t="shared" si="0"/>
        <v>449066</v>
      </c>
      <c r="P11" s="38">
        <f t="shared" si="0"/>
        <v>455081</v>
      </c>
      <c r="Q11" s="38">
        <f>SUBTOTAL(9,Q13:Q66)</f>
        <v>462396</v>
      </c>
      <c r="R11" s="38">
        <f>SUBTOTAL(9,R13:R66)</f>
        <v>439531</v>
      </c>
      <c r="S11" s="38">
        <f>IF(ISERR(SUM(G11:R11)/12),"-",SUM(G11:R11)/12)</f>
        <v>453266.08333333331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323</v>
      </c>
      <c r="G13" s="38">
        <v>277</v>
      </c>
      <c r="H13" s="38">
        <v>322</v>
      </c>
      <c r="I13" s="38">
        <v>278</v>
      </c>
      <c r="J13" s="38">
        <v>408</v>
      </c>
      <c r="K13" s="38">
        <v>310</v>
      </c>
      <c r="L13" s="38">
        <v>291</v>
      </c>
      <c r="M13" s="38">
        <v>315</v>
      </c>
      <c r="N13" s="38">
        <v>335</v>
      </c>
      <c r="O13" s="38">
        <v>351</v>
      </c>
      <c r="P13" s="38">
        <v>349</v>
      </c>
      <c r="Q13" s="38">
        <v>263</v>
      </c>
      <c r="R13" s="38">
        <v>214</v>
      </c>
      <c r="S13" s="38">
        <f>IF(ISERR(SUM(G13:R13)/12),"-",SUM(G13:R13)/12)</f>
        <v>309.41666666666669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389093</v>
      </c>
      <c r="G15" s="38">
        <f t="shared" ref="G15:R15" si="1">SUBTOTAL(9,G16:G55)</f>
        <v>397705</v>
      </c>
      <c r="H15" s="38">
        <f t="shared" si="1"/>
        <v>391982</v>
      </c>
      <c r="I15" s="38">
        <f t="shared" si="1"/>
        <v>377803</v>
      </c>
      <c r="J15" s="38">
        <f t="shared" si="1"/>
        <v>376236</v>
      </c>
      <c r="K15" s="38">
        <f t="shared" si="1"/>
        <v>379110</v>
      </c>
      <c r="L15" s="38">
        <f t="shared" si="1"/>
        <v>378308</v>
      </c>
      <c r="M15" s="38">
        <f t="shared" si="1"/>
        <v>380894</v>
      </c>
      <c r="N15" s="38">
        <f t="shared" si="1"/>
        <v>384707</v>
      </c>
      <c r="O15" s="38">
        <f t="shared" si="1"/>
        <v>377540</v>
      </c>
      <c r="P15" s="38">
        <f t="shared" si="1"/>
        <v>383014</v>
      </c>
      <c r="Q15" s="38">
        <f t="shared" si="1"/>
        <v>389866</v>
      </c>
      <c r="R15" s="38">
        <f t="shared" si="1"/>
        <v>372830</v>
      </c>
      <c r="S15" s="38">
        <f>IF(ISERR(SUM(G15:R15)/12),"-",SUM(G15:R15)/12)</f>
        <v>382499.58333333331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2747</v>
      </c>
      <c r="G16" s="38">
        <f>SUBTOTAL(9,G17:G23)</f>
        <v>2645</v>
      </c>
      <c r="H16" s="38">
        <f t="shared" ref="H16:R16" si="2">SUBTOTAL(9,H17:H23)</f>
        <v>2630</v>
      </c>
      <c r="I16" s="38">
        <f t="shared" si="2"/>
        <v>2447</v>
      </c>
      <c r="J16" s="38">
        <f t="shared" si="2"/>
        <v>2559</v>
      </c>
      <c r="K16" s="38">
        <f t="shared" si="2"/>
        <v>2582</v>
      </c>
      <c r="L16" s="38">
        <f t="shared" si="2"/>
        <v>2558</v>
      </c>
      <c r="M16" s="38">
        <f t="shared" si="2"/>
        <v>2791</v>
      </c>
      <c r="N16" s="38">
        <f t="shared" si="2"/>
        <v>2509</v>
      </c>
      <c r="O16" s="38">
        <f t="shared" si="2"/>
        <v>2628</v>
      </c>
      <c r="P16" s="38">
        <f t="shared" si="2"/>
        <v>2625</v>
      </c>
      <c r="Q16" s="38">
        <f t="shared" si="2"/>
        <v>3028</v>
      </c>
      <c r="R16" s="38">
        <f t="shared" si="2"/>
        <v>2618</v>
      </c>
      <c r="S16" s="38">
        <f>IF(ISERR(SUM(G16:R16)/12),"-",SUM(G16:R16)/12)</f>
        <v>2635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79</v>
      </c>
      <c r="G17" s="38">
        <v>57</v>
      </c>
      <c r="H17" s="38">
        <v>53</v>
      </c>
      <c r="I17" s="38">
        <v>43</v>
      </c>
      <c r="J17" s="38">
        <v>56</v>
      </c>
      <c r="K17" s="38">
        <v>55</v>
      </c>
      <c r="L17" s="38">
        <v>63</v>
      </c>
      <c r="M17" s="38">
        <v>161</v>
      </c>
      <c r="N17" s="38">
        <v>159</v>
      </c>
      <c r="O17" s="38">
        <v>155</v>
      </c>
      <c r="P17" s="38">
        <v>107</v>
      </c>
      <c r="Q17" s="38">
        <v>73</v>
      </c>
      <c r="R17" s="38">
        <v>94</v>
      </c>
      <c r="S17" s="38">
        <f>IF(ISERR(SUM(G17:R17)/12),"-",SUM(G17:R17)/12)</f>
        <v>89.666666666666671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555</v>
      </c>
      <c r="G18" s="38">
        <v>556</v>
      </c>
      <c r="H18" s="38">
        <v>554</v>
      </c>
      <c r="I18" s="38">
        <v>504</v>
      </c>
      <c r="J18" s="38">
        <v>582</v>
      </c>
      <c r="K18" s="38">
        <v>611</v>
      </c>
      <c r="L18" s="38">
        <v>635</v>
      </c>
      <c r="M18" s="38">
        <v>601</v>
      </c>
      <c r="N18" s="38">
        <v>462</v>
      </c>
      <c r="O18" s="38">
        <v>480</v>
      </c>
      <c r="P18" s="38">
        <v>521</v>
      </c>
      <c r="Q18" s="38">
        <v>520</v>
      </c>
      <c r="R18" s="38">
        <v>511</v>
      </c>
      <c r="S18" s="38">
        <f>IF(ISERR(SUM(G18:R18)/12),"-",SUM(G18:R18)/12)</f>
        <v>544.75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248</v>
      </c>
      <c r="G19" s="38">
        <v>258</v>
      </c>
      <c r="H19" s="38">
        <v>242</v>
      </c>
      <c r="I19" s="38">
        <v>206</v>
      </c>
      <c r="J19" s="38">
        <v>186</v>
      </c>
      <c r="K19" s="38">
        <v>176</v>
      </c>
      <c r="L19" s="38">
        <v>177</v>
      </c>
      <c r="M19" s="38">
        <v>204</v>
      </c>
      <c r="N19" s="38">
        <v>200</v>
      </c>
      <c r="O19" s="38">
        <v>187</v>
      </c>
      <c r="P19" s="38">
        <v>181</v>
      </c>
      <c r="Q19" s="38">
        <v>164</v>
      </c>
      <c r="R19" s="38">
        <v>193</v>
      </c>
      <c r="S19" s="38">
        <f>IF(ISERR(SUM(G19:R19)/12),"-",SUM(G19:R19)/12)</f>
        <v>197.83333333333334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117</v>
      </c>
      <c r="G21" s="38">
        <v>114</v>
      </c>
      <c r="H21" s="38">
        <v>112</v>
      </c>
      <c r="I21" s="38">
        <v>107</v>
      </c>
      <c r="J21" s="38">
        <v>109</v>
      </c>
      <c r="K21" s="38">
        <v>105</v>
      </c>
      <c r="L21" s="38">
        <v>105</v>
      </c>
      <c r="M21" s="38">
        <v>113</v>
      </c>
      <c r="N21" s="38">
        <v>105</v>
      </c>
      <c r="O21" s="38">
        <v>102</v>
      </c>
      <c r="P21" s="38">
        <v>106</v>
      </c>
      <c r="Q21" s="38">
        <v>106</v>
      </c>
      <c r="R21" s="38">
        <v>117</v>
      </c>
      <c r="S21" s="38">
        <f>IF(ISERR(SUM(G21:R21)/12),"-",SUM(G21:R21)/12)</f>
        <v>108.41666666666667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32</v>
      </c>
      <c r="G22" s="38">
        <v>42</v>
      </c>
      <c r="H22" s="38">
        <v>51</v>
      </c>
      <c r="I22" s="38">
        <v>49</v>
      </c>
      <c r="J22" s="38">
        <v>49</v>
      </c>
      <c r="K22" s="38">
        <v>47</v>
      </c>
      <c r="L22" s="38">
        <v>44</v>
      </c>
      <c r="M22" s="38">
        <v>43</v>
      </c>
      <c r="N22" s="38">
        <v>35</v>
      </c>
      <c r="O22" s="38">
        <v>30</v>
      </c>
      <c r="P22" s="38">
        <v>28</v>
      </c>
      <c r="Q22" s="38">
        <v>24</v>
      </c>
      <c r="R22" s="38">
        <v>38</v>
      </c>
      <c r="S22" s="38">
        <f>IF(ISERR(SUM(G22:R22)/12),"-",SUM(G22:R22)/12)</f>
        <v>40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1716</v>
      </c>
      <c r="G23" s="38">
        <v>1618</v>
      </c>
      <c r="H23" s="38">
        <v>1618</v>
      </c>
      <c r="I23" s="38">
        <v>1538</v>
      </c>
      <c r="J23" s="38">
        <v>1577</v>
      </c>
      <c r="K23" s="38">
        <v>1588</v>
      </c>
      <c r="L23" s="38">
        <v>1534</v>
      </c>
      <c r="M23" s="38">
        <v>1669</v>
      </c>
      <c r="N23" s="38">
        <v>1548</v>
      </c>
      <c r="O23" s="38">
        <v>1674</v>
      </c>
      <c r="P23" s="38">
        <v>1682</v>
      </c>
      <c r="Q23" s="38">
        <v>2141</v>
      </c>
      <c r="R23" s="38">
        <v>1665</v>
      </c>
      <c r="S23" s="38">
        <f>IF(ISERR(SUM(G23:R23)/12),"-",SUM(G23:R23)/12)</f>
        <v>1654.3333333333333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200</v>
      </c>
      <c r="G24" s="38">
        <v>280</v>
      </c>
      <c r="H24" s="38">
        <v>231</v>
      </c>
      <c r="I24" s="38">
        <v>221</v>
      </c>
      <c r="J24" s="38">
        <v>200</v>
      </c>
      <c r="K24" s="38">
        <v>227</v>
      </c>
      <c r="L24" s="38">
        <v>245</v>
      </c>
      <c r="M24" s="38">
        <v>240</v>
      </c>
      <c r="N24" s="38">
        <v>204</v>
      </c>
      <c r="O24" s="38">
        <v>191</v>
      </c>
      <c r="P24" s="38">
        <v>223</v>
      </c>
      <c r="Q24" s="38">
        <v>205</v>
      </c>
      <c r="R24" s="38">
        <v>171</v>
      </c>
      <c r="S24" s="38">
        <f>IF(ISERR(SUM(G24:R24)/12),"-",SUM(G24:R24)/12)</f>
        <v>219.83333333333334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213</v>
      </c>
      <c r="G25" s="38">
        <v>184</v>
      </c>
      <c r="H25" s="38">
        <v>168</v>
      </c>
      <c r="I25" s="38">
        <v>157</v>
      </c>
      <c r="J25" s="38">
        <v>203</v>
      </c>
      <c r="K25" s="38">
        <v>163</v>
      </c>
      <c r="L25" s="38">
        <v>164</v>
      </c>
      <c r="M25" s="38">
        <v>153</v>
      </c>
      <c r="N25" s="38">
        <v>163</v>
      </c>
      <c r="O25" s="38">
        <v>177</v>
      </c>
      <c r="P25" s="38">
        <v>178</v>
      </c>
      <c r="Q25" s="38">
        <v>163</v>
      </c>
      <c r="R25" s="38">
        <v>248</v>
      </c>
      <c r="S25" s="38">
        <f>IF(ISERR(SUM(G25:R25)/12),"-",SUM(G25:R25)/12)</f>
        <v>176.75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49486</v>
      </c>
      <c r="G27" s="38">
        <v>60581</v>
      </c>
      <c r="H27" s="38">
        <v>63360</v>
      </c>
      <c r="I27" s="38">
        <v>66917</v>
      </c>
      <c r="J27" s="38">
        <v>61407</v>
      </c>
      <c r="K27" s="38">
        <v>54495</v>
      </c>
      <c r="L27" s="38">
        <v>49379</v>
      </c>
      <c r="M27" s="38">
        <v>45232</v>
      </c>
      <c r="N27" s="38">
        <v>49997</v>
      </c>
      <c r="O27" s="38">
        <v>52508</v>
      </c>
      <c r="P27" s="38">
        <v>51077</v>
      </c>
      <c r="Q27" s="38">
        <v>49869</v>
      </c>
      <c r="R27" s="38">
        <v>54971</v>
      </c>
      <c r="S27" s="38">
        <f>IF(ISERR(SUM(G27:R27)/12),"-",SUM(G27:R27)/12)</f>
        <v>54982.75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17970</v>
      </c>
      <c r="G28" s="38">
        <v>19076</v>
      </c>
      <c r="H28" s="38">
        <v>19236</v>
      </c>
      <c r="I28" s="38">
        <v>18132</v>
      </c>
      <c r="J28" s="38">
        <v>16856</v>
      </c>
      <c r="K28" s="38">
        <v>15899</v>
      </c>
      <c r="L28" s="38">
        <v>15315</v>
      </c>
      <c r="M28" s="38">
        <v>15468</v>
      </c>
      <c r="N28" s="38">
        <v>15164</v>
      </c>
      <c r="O28" s="38">
        <v>15122</v>
      </c>
      <c r="P28" s="38">
        <v>15398</v>
      </c>
      <c r="Q28" s="38">
        <v>15473</v>
      </c>
      <c r="R28" s="38">
        <v>14639</v>
      </c>
      <c r="S28" s="38">
        <f>IF(ISERR(SUM(G28:R28)/12),"-",SUM(G28:R28)/12)</f>
        <v>16314.833333333334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2202</v>
      </c>
      <c r="G29" s="38">
        <v>2630</v>
      </c>
      <c r="H29" s="38">
        <v>2884</v>
      </c>
      <c r="I29" s="38">
        <v>2772</v>
      </c>
      <c r="J29" s="38">
        <v>2360</v>
      </c>
      <c r="K29" s="38">
        <v>2531</v>
      </c>
      <c r="L29" s="38">
        <v>3633</v>
      </c>
      <c r="M29" s="38">
        <v>3384</v>
      </c>
      <c r="N29" s="38">
        <v>2801</v>
      </c>
      <c r="O29" s="38">
        <v>2480</v>
      </c>
      <c r="P29" s="38">
        <v>2231</v>
      </c>
      <c r="Q29" s="38">
        <v>2258</v>
      </c>
      <c r="R29" s="38">
        <v>2053</v>
      </c>
      <c r="S29" s="38">
        <f>IF(ISERR(SUM(G29:R29)/12),"-",SUM(G29:R29)/12)</f>
        <v>2668.0833333333335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3476</v>
      </c>
      <c r="G30" s="38">
        <f t="shared" si="3"/>
        <v>3108</v>
      </c>
      <c r="H30" s="38">
        <f t="shared" si="3"/>
        <v>2657</v>
      </c>
      <c r="I30" s="38">
        <f t="shared" si="3"/>
        <v>2165</v>
      </c>
      <c r="J30" s="38">
        <f t="shared" si="3"/>
        <v>2001</v>
      </c>
      <c r="K30" s="38">
        <f t="shared" si="3"/>
        <v>2264</v>
      </c>
      <c r="L30" s="38">
        <f t="shared" si="3"/>
        <v>2453</v>
      </c>
      <c r="M30" s="38">
        <f t="shared" si="3"/>
        <v>2447</v>
      </c>
      <c r="N30" s="38">
        <f t="shared" si="3"/>
        <v>2415</v>
      </c>
      <c r="O30" s="38">
        <f t="shared" si="3"/>
        <v>1111</v>
      </c>
      <c r="P30" s="38">
        <f t="shared" si="3"/>
        <v>1339</v>
      </c>
      <c r="Q30" s="38">
        <f t="shared" si="3"/>
        <v>1725</v>
      </c>
      <c r="R30" s="38">
        <f t="shared" si="3"/>
        <v>1791</v>
      </c>
      <c r="S30" s="38">
        <f>IF(ISERR(SUM(G30:R30)/12),"-",SUM(G30:R30)/12)</f>
        <v>2123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2964</v>
      </c>
      <c r="G31" s="38">
        <v>2716</v>
      </c>
      <c r="H31" s="38">
        <v>2360</v>
      </c>
      <c r="I31" s="38">
        <v>1910</v>
      </c>
      <c r="J31" s="38">
        <v>1685</v>
      </c>
      <c r="K31" s="38">
        <v>1613</v>
      </c>
      <c r="L31" s="38">
        <v>1633</v>
      </c>
      <c r="M31" s="38">
        <v>1460</v>
      </c>
      <c r="N31" s="38">
        <v>1586</v>
      </c>
      <c r="O31" s="38">
        <v>492</v>
      </c>
      <c r="P31" s="38">
        <v>583</v>
      </c>
      <c r="Q31" s="38">
        <v>922</v>
      </c>
      <c r="R31" s="38">
        <v>1068</v>
      </c>
      <c r="S31" s="38">
        <f>IF(ISERR(SUM(G31:R31)/12),"-",SUM(G31:R31)/12)</f>
        <v>1502.3333333333333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512</v>
      </c>
      <c r="G33" s="38">
        <v>392</v>
      </c>
      <c r="H33" s="38">
        <v>297</v>
      </c>
      <c r="I33" s="38">
        <v>255</v>
      </c>
      <c r="J33" s="38">
        <v>316</v>
      </c>
      <c r="K33" s="38">
        <v>651</v>
      </c>
      <c r="L33" s="38">
        <v>820</v>
      </c>
      <c r="M33" s="38">
        <v>987</v>
      </c>
      <c r="N33" s="38">
        <v>829</v>
      </c>
      <c r="O33" s="38">
        <v>619</v>
      </c>
      <c r="P33" s="38">
        <v>756</v>
      </c>
      <c r="Q33" s="38">
        <v>803</v>
      </c>
      <c r="R33" s="38">
        <v>723</v>
      </c>
      <c r="S33" s="38">
        <f>IF(ISERR(SUM(G33:R33)/12),"-",SUM(G33:R33)/12)</f>
        <v>620.66666666666663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3549</v>
      </c>
      <c r="G34" s="38">
        <v>3662</v>
      </c>
      <c r="H34" s="38">
        <v>4951</v>
      </c>
      <c r="I34" s="38">
        <v>4946</v>
      </c>
      <c r="J34" s="38">
        <v>5161</v>
      </c>
      <c r="K34" s="38">
        <v>5607</v>
      </c>
      <c r="L34" s="38">
        <v>5242</v>
      </c>
      <c r="M34" s="38">
        <v>5501</v>
      </c>
      <c r="N34" s="38">
        <v>5512</v>
      </c>
      <c r="O34" s="38">
        <v>5873</v>
      </c>
      <c r="P34" s="38">
        <v>5608</v>
      </c>
      <c r="Q34" s="38">
        <v>5366</v>
      </c>
      <c r="R34" s="38">
        <v>5353</v>
      </c>
      <c r="S34" s="38">
        <f>IF(ISERR(SUM(G34:R34)/12),"-",SUM(G34:R34)/12)</f>
        <v>5231.833333333333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16279</v>
      </c>
      <c r="G35" s="38">
        <v>19966</v>
      </c>
      <c r="H35" s="38">
        <v>21520</v>
      </c>
      <c r="I35" s="38">
        <v>20275</v>
      </c>
      <c r="J35" s="38">
        <v>19782</v>
      </c>
      <c r="K35" s="38">
        <v>19834</v>
      </c>
      <c r="L35" s="38">
        <v>19164</v>
      </c>
      <c r="M35" s="38">
        <v>18274</v>
      </c>
      <c r="N35" s="38">
        <v>17110</v>
      </c>
      <c r="O35" s="38">
        <v>15290</v>
      </c>
      <c r="P35" s="38">
        <v>13656</v>
      </c>
      <c r="Q35" s="38">
        <v>15810</v>
      </c>
      <c r="R35" s="38">
        <v>19217</v>
      </c>
      <c r="S35" s="38">
        <f>IF(ISERR(SUM(G35:R35)/12),"-",SUM(G35:R35)/12)</f>
        <v>18324.833333333332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5801</v>
      </c>
      <c r="G36" s="38">
        <v>5768</v>
      </c>
      <c r="H36" s="38">
        <v>4777</v>
      </c>
      <c r="I36" s="38">
        <v>4400</v>
      </c>
      <c r="J36" s="38">
        <v>4095</v>
      </c>
      <c r="K36" s="38">
        <v>3904</v>
      </c>
      <c r="L36" s="38">
        <v>3874</v>
      </c>
      <c r="M36" s="38">
        <v>3582</v>
      </c>
      <c r="N36" s="38">
        <v>3263</v>
      </c>
      <c r="O36" s="38">
        <v>2957</v>
      </c>
      <c r="P36" s="38">
        <v>3612</v>
      </c>
      <c r="Q36" s="38">
        <v>3949</v>
      </c>
      <c r="R36" s="38">
        <v>3954</v>
      </c>
      <c r="S36" s="38">
        <f>IF(ISERR(SUM(G36:R36)/12),"-",SUM(G36:R36)/12)</f>
        <v>4011.25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9189</v>
      </c>
      <c r="G37" s="38">
        <v>9458</v>
      </c>
      <c r="H37" s="38">
        <v>9773</v>
      </c>
      <c r="I37" s="38">
        <v>8956</v>
      </c>
      <c r="J37" s="38">
        <v>8691</v>
      </c>
      <c r="K37" s="38">
        <v>8542</v>
      </c>
      <c r="L37" s="38">
        <v>8588</v>
      </c>
      <c r="M37" s="38">
        <v>8580</v>
      </c>
      <c r="N37" s="38">
        <v>8657</v>
      </c>
      <c r="O37" s="38">
        <v>8889</v>
      </c>
      <c r="P37" s="38">
        <v>8993</v>
      </c>
      <c r="Q37" s="38">
        <v>9479</v>
      </c>
      <c r="R37" s="38">
        <v>9421</v>
      </c>
      <c r="S37" s="38">
        <f>IF(ISERR(SUM(G37:R37)/12),"-",SUM(G37:R37)/12)</f>
        <v>9002.25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3823</v>
      </c>
      <c r="G39" s="38">
        <v>3513</v>
      </c>
      <c r="H39" s="38">
        <v>3236</v>
      </c>
      <c r="I39" s="38">
        <v>2919</v>
      </c>
      <c r="J39" s="38">
        <v>3018</v>
      </c>
      <c r="K39" s="38">
        <v>3561</v>
      </c>
      <c r="L39" s="38">
        <v>4062</v>
      </c>
      <c r="M39" s="38">
        <v>4755</v>
      </c>
      <c r="N39" s="38">
        <v>4646</v>
      </c>
      <c r="O39" s="38">
        <v>4680</v>
      </c>
      <c r="P39" s="38">
        <v>4747</v>
      </c>
      <c r="Q39" s="38">
        <v>4539</v>
      </c>
      <c r="R39" s="38">
        <v>4015</v>
      </c>
      <c r="S39" s="38">
        <f>IF(ISERR(SUM(G39:R39)/12),"-",SUM(G39:R39)/12)</f>
        <v>3974.25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389</v>
      </c>
      <c r="G40" s="38">
        <v>354</v>
      </c>
      <c r="H40" s="38">
        <v>312</v>
      </c>
      <c r="I40" s="38">
        <v>319</v>
      </c>
      <c r="J40" s="38">
        <v>353</v>
      </c>
      <c r="K40" s="38">
        <v>467</v>
      </c>
      <c r="L40" s="38">
        <v>508</v>
      </c>
      <c r="M40" s="38">
        <v>546</v>
      </c>
      <c r="N40" s="38">
        <v>723</v>
      </c>
      <c r="O40" s="38">
        <v>838</v>
      </c>
      <c r="P40" s="38">
        <v>1097</v>
      </c>
      <c r="Q40" s="38">
        <v>1094</v>
      </c>
      <c r="R40" s="38">
        <v>1192</v>
      </c>
      <c r="S40" s="38">
        <f>IF(ISERR(SUM(G40:R40)/12),"-",SUM(G40:R40)/12)</f>
        <v>650.25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2735</v>
      </c>
      <c r="G41" s="38">
        <v>2850</v>
      </c>
      <c r="H41" s="38">
        <v>2796</v>
      </c>
      <c r="I41" s="38">
        <v>2455</v>
      </c>
      <c r="J41" s="38">
        <v>2894</v>
      </c>
      <c r="K41" s="38">
        <v>2779</v>
      </c>
      <c r="L41" s="38">
        <v>2622</v>
      </c>
      <c r="M41" s="38">
        <v>2834</v>
      </c>
      <c r="N41" s="38">
        <v>2781</v>
      </c>
      <c r="O41" s="38">
        <v>2644</v>
      </c>
      <c r="P41" s="38">
        <v>2680</v>
      </c>
      <c r="Q41" s="38">
        <v>2759</v>
      </c>
      <c r="R41" s="38">
        <v>2393</v>
      </c>
      <c r="S41" s="38">
        <f>IF(ISERR(SUM(G41:R41)/12),"-",SUM(G41:R41)/12)</f>
        <v>2707.25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99477</v>
      </c>
      <c r="G42" s="38">
        <v>95597</v>
      </c>
      <c r="H42" s="38">
        <v>91510</v>
      </c>
      <c r="I42" s="38">
        <v>90155</v>
      </c>
      <c r="J42" s="38">
        <v>96393</v>
      </c>
      <c r="K42" s="38">
        <v>100909</v>
      </c>
      <c r="L42" s="38">
        <v>101971</v>
      </c>
      <c r="M42" s="38">
        <v>105223</v>
      </c>
      <c r="N42" s="38">
        <v>105128</v>
      </c>
      <c r="O42" s="38">
        <v>94378</v>
      </c>
      <c r="P42" s="38">
        <v>94665</v>
      </c>
      <c r="Q42" s="38">
        <v>97459</v>
      </c>
      <c r="R42" s="38">
        <v>93567</v>
      </c>
      <c r="S42" s="38">
        <f>IF(ISERR(SUM(G42:R42)/12),"-",SUM(G42:R42)/12)</f>
        <v>97246.25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18484</v>
      </c>
      <c r="G43" s="38">
        <v>18291</v>
      </c>
      <c r="H43" s="38">
        <v>18033</v>
      </c>
      <c r="I43" s="38">
        <v>16984</v>
      </c>
      <c r="J43" s="38">
        <v>18359</v>
      </c>
      <c r="K43" s="38">
        <v>20560</v>
      </c>
      <c r="L43" s="38">
        <v>21698</v>
      </c>
      <c r="M43" s="38">
        <v>22130</v>
      </c>
      <c r="N43" s="38">
        <v>21637</v>
      </c>
      <c r="O43" s="38">
        <v>21736</v>
      </c>
      <c r="P43" s="38">
        <v>21328</v>
      </c>
      <c r="Q43" s="38">
        <v>20485</v>
      </c>
      <c r="R43" s="38">
        <v>18928</v>
      </c>
      <c r="S43" s="38">
        <f>IF(ISERR(SUM(G43:R43)/12),"-",SUM(G43:R43)/12)</f>
        <v>20014.083333333332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66578</v>
      </c>
      <c r="G45" s="38">
        <v>66519</v>
      </c>
      <c r="H45" s="38">
        <v>63412</v>
      </c>
      <c r="I45" s="38">
        <v>55541</v>
      </c>
      <c r="J45" s="38">
        <v>51686</v>
      </c>
      <c r="K45" s="38">
        <v>50462</v>
      </c>
      <c r="L45" s="38">
        <v>50667</v>
      </c>
      <c r="M45" s="38">
        <v>52578</v>
      </c>
      <c r="N45" s="38">
        <v>53259</v>
      </c>
      <c r="O45" s="38">
        <v>55690</v>
      </c>
      <c r="P45" s="38">
        <v>59450</v>
      </c>
      <c r="Q45" s="38">
        <v>60731</v>
      </c>
      <c r="R45" s="38">
        <v>55890</v>
      </c>
      <c r="S45" s="38">
        <f>IF(ISERR(SUM(G45:R45)/12),"-",SUM(G45:R45)/12)</f>
        <v>56323.75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22368</v>
      </c>
      <c r="G46" s="38">
        <f t="shared" ref="G46:R46" si="4">SUBTOTAL(9,G47:G49)</f>
        <v>23317</v>
      </c>
      <c r="H46" s="38">
        <f t="shared" si="4"/>
        <v>22708</v>
      </c>
      <c r="I46" s="38">
        <f t="shared" si="4"/>
        <v>19702</v>
      </c>
      <c r="J46" s="38">
        <f t="shared" si="4"/>
        <v>18596</v>
      </c>
      <c r="K46" s="38">
        <f t="shared" si="4"/>
        <v>18643</v>
      </c>
      <c r="L46" s="38">
        <f t="shared" si="4"/>
        <v>18863</v>
      </c>
      <c r="M46" s="38">
        <f t="shared" si="4"/>
        <v>19055</v>
      </c>
      <c r="N46" s="38">
        <f t="shared" si="4"/>
        <v>19187</v>
      </c>
      <c r="O46" s="38">
        <f t="shared" si="4"/>
        <v>19693</v>
      </c>
      <c r="P46" s="38">
        <f t="shared" si="4"/>
        <v>20158</v>
      </c>
      <c r="Q46" s="38">
        <f t="shared" si="4"/>
        <v>20030</v>
      </c>
      <c r="R46" s="38">
        <f t="shared" si="4"/>
        <v>19623</v>
      </c>
      <c r="S46" s="38">
        <f>IF(ISERR(SUM(G46:R46)/12),"-",SUM(G46:R46)/12)</f>
        <v>19964.583333333332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2353</v>
      </c>
      <c r="G47" s="38">
        <v>2636</v>
      </c>
      <c r="H47" s="38">
        <v>2869</v>
      </c>
      <c r="I47" s="38">
        <v>2673</v>
      </c>
      <c r="J47" s="38">
        <v>2630</v>
      </c>
      <c r="K47" s="38">
        <v>2243</v>
      </c>
      <c r="L47" s="38">
        <v>2167</v>
      </c>
      <c r="M47" s="38">
        <v>2117</v>
      </c>
      <c r="N47" s="38">
        <v>2059</v>
      </c>
      <c r="O47" s="38">
        <v>2439</v>
      </c>
      <c r="P47" s="38">
        <v>2436</v>
      </c>
      <c r="Q47" s="38">
        <v>2537</v>
      </c>
      <c r="R47" s="38">
        <v>2750</v>
      </c>
      <c r="S47" s="38">
        <f>IF(ISERR(SUM(G47:R47)/12),"-",SUM(G47:R47)/12)</f>
        <v>2463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3915</v>
      </c>
      <c r="G48" s="38">
        <v>4297</v>
      </c>
      <c r="H48" s="38">
        <v>4145</v>
      </c>
      <c r="I48" s="38">
        <v>3028</v>
      </c>
      <c r="J48" s="38">
        <v>2801</v>
      </c>
      <c r="K48" s="38">
        <v>2898</v>
      </c>
      <c r="L48" s="38">
        <v>3080</v>
      </c>
      <c r="M48" s="38">
        <v>3108</v>
      </c>
      <c r="N48" s="38">
        <v>3063</v>
      </c>
      <c r="O48" s="38">
        <v>3071</v>
      </c>
      <c r="P48" s="38">
        <v>3257</v>
      </c>
      <c r="Q48" s="38">
        <v>3325</v>
      </c>
      <c r="R48" s="38">
        <v>3176</v>
      </c>
      <c r="S48" s="38">
        <f>IF(ISERR(SUM(G48:R48)/12),"-",SUM(G48:R48)/12)</f>
        <v>3270.75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16100</v>
      </c>
      <c r="G49" s="38">
        <v>16384</v>
      </c>
      <c r="H49" s="38">
        <v>15694</v>
      </c>
      <c r="I49" s="38">
        <v>14001</v>
      </c>
      <c r="J49" s="38">
        <v>13165</v>
      </c>
      <c r="K49" s="38">
        <v>13502</v>
      </c>
      <c r="L49" s="38">
        <v>13616</v>
      </c>
      <c r="M49" s="38">
        <v>13830</v>
      </c>
      <c r="N49" s="38">
        <v>14065</v>
      </c>
      <c r="O49" s="38">
        <v>14183</v>
      </c>
      <c r="P49" s="38">
        <v>14465</v>
      </c>
      <c r="Q49" s="38">
        <v>14168</v>
      </c>
      <c r="R49" s="38">
        <v>13697</v>
      </c>
      <c r="S49" s="38">
        <f>IF(ISERR(SUM(G49:R49)/12),"-",SUM(G49:R49)/12)</f>
        <v>14230.833333333334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8890</v>
      </c>
      <c r="G51" s="38">
        <v>7738</v>
      </c>
      <c r="H51" s="38">
        <v>9032</v>
      </c>
      <c r="I51" s="38">
        <v>10857</v>
      </c>
      <c r="J51" s="38">
        <v>12234</v>
      </c>
      <c r="K51" s="38">
        <v>12327</v>
      </c>
      <c r="L51" s="38">
        <v>12675</v>
      </c>
      <c r="M51" s="38">
        <v>12403</v>
      </c>
      <c r="N51" s="38">
        <v>10990</v>
      </c>
      <c r="O51" s="38">
        <v>12258</v>
      </c>
      <c r="P51" s="38">
        <v>12949</v>
      </c>
      <c r="Q51" s="38">
        <v>12211</v>
      </c>
      <c r="R51" s="38">
        <v>10316</v>
      </c>
      <c r="S51" s="38">
        <f>IF(ISERR(SUM(G51:R51)/12),"-",SUM(G51:R51)/12)</f>
        <v>11332.5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26887</v>
      </c>
      <c r="G52" s="38">
        <v>25442</v>
      </c>
      <c r="H52" s="38">
        <v>24477</v>
      </c>
      <c r="I52" s="38">
        <v>23033</v>
      </c>
      <c r="J52" s="38">
        <v>23617</v>
      </c>
      <c r="K52" s="38">
        <v>25034</v>
      </c>
      <c r="L52" s="38">
        <v>26181</v>
      </c>
      <c r="M52" s="38">
        <v>28116</v>
      </c>
      <c r="N52" s="38">
        <v>29345</v>
      </c>
      <c r="O52" s="38">
        <v>28238</v>
      </c>
      <c r="P52" s="38">
        <v>28750</v>
      </c>
      <c r="Q52" s="38">
        <v>28727</v>
      </c>
      <c r="R52" s="38">
        <v>21429</v>
      </c>
      <c r="S52" s="38">
        <f>IF(ISERR(SUM(G52:R52)/12),"-",SUM(G52:R52)/12)</f>
        <v>26032.416666666668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1495</v>
      </c>
      <c r="G53" s="38">
        <v>1251</v>
      </c>
      <c r="H53" s="38">
        <v>1077</v>
      </c>
      <c r="I53" s="38">
        <v>953</v>
      </c>
      <c r="J53" s="38">
        <v>721</v>
      </c>
      <c r="K53" s="38">
        <v>659</v>
      </c>
      <c r="L53" s="38">
        <v>614</v>
      </c>
      <c r="M53" s="38">
        <v>536</v>
      </c>
      <c r="N53" s="38">
        <v>1479</v>
      </c>
      <c r="O53" s="38">
        <v>1653</v>
      </c>
      <c r="P53" s="38">
        <v>1492</v>
      </c>
      <c r="Q53" s="38">
        <v>1155</v>
      </c>
      <c r="R53" s="38">
        <v>1032</v>
      </c>
      <c r="S53" s="38">
        <f>IF(ISERR(SUM(G53:R53)/12),"-",SUM(G53:R53)/12)</f>
        <v>1051.8333333333333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13274</v>
      </c>
      <c r="G54" s="38">
        <v>10893</v>
      </c>
      <c r="H54" s="38">
        <v>9035</v>
      </c>
      <c r="I54" s="38">
        <v>9946</v>
      </c>
      <c r="J54" s="38">
        <v>10596</v>
      </c>
      <c r="K54" s="38">
        <v>12278</v>
      </c>
      <c r="L54" s="38">
        <v>12225</v>
      </c>
      <c r="M54" s="38">
        <v>11392</v>
      </c>
      <c r="N54" s="38">
        <v>12892</v>
      </c>
      <c r="O54" s="38">
        <v>14613</v>
      </c>
      <c r="P54" s="38">
        <v>16673</v>
      </c>
      <c r="Q54" s="38">
        <v>17954</v>
      </c>
      <c r="R54" s="38">
        <v>15504</v>
      </c>
      <c r="S54" s="38">
        <f>IF(ISERR(SUM(G54:R54)/12),"-",SUM(G54:R54)/12)</f>
        <v>12833.416666666666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13581</v>
      </c>
      <c r="G55" s="38">
        <v>14582</v>
      </c>
      <c r="H55" s="38">
        <v>14167</v>
      </c>
      <c r="I55" s="38">
        <v>13551</v>
      </c>
      <c r="J55" s="38">
        <v>14454</v>
      </c>
      <c r="K55" s="38">
        <v>15383</v>
      </c>
      <c r="L55" s="38">
        <v>15607</v>
      </c>
      <c r="M55" s="38">
        <v>15674</v>
      </c>
      <c r="N55" s="38">
        <v>14845</v>
      </c>
      <c r="O55" s="38">
        <v>13893</v>
      </c>
      <c r="P55" s="38">
        <v>14085</v>
      </c>
      <c r="Q55" s="38">
        <v>15397</v>
      </c>
      <c r="R55" s="38">
        <v>14505</v>
      </c>
      <c r="S55" s="38">
        <f>IF(ISERR(SUM(G55:R55)/12),"-",SUM(G55:R55)/12)</f>
        <v>14678.583333333334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35717</v>
      </c>
      <c r="G57" s="38">
        <f t="shared" ref="G57:R57" si="5">SUBTOTAL(9,G58:G64)</f>
        <v>35186</v>
      </c>
      <c r="H57" s="38">
        <f t="shared" si="5"/>
        <v>35567</v>
      </c>
      <c r="I57" s="38">
        <f t="shared" si="5"/>
        <v>33687</v>
      </c>
      <c r="J57" s="38">
        <f t="shared" si="5"/>
        <v>33682</v>
      </c>
      <c r="K57" s="38">
        <f t="shared" si="5"/>
        <v>34764</v>
      </c>
      <c r="L57" s="38">
        <f t="shared" si="5"/>
        <v>36057</v>
      </c>
      <c r="M57" s="38">
        <f t="shared" si="5"/>
        <v>36001</v>
      </c>
      <c r="N57" s="38">
        <f t="shared" si="5"/>
        <v>35412</v>
      </c>
      <c r="O57" s="38">
        <f t="shared" si="5"/>
        <v>34795</v>
      </c>
      <c r="P57" s="38">
        <f t="shared" si="5"/>
        <v>35430</v>
      </c>
      <c r="Q57" s="38">
        <f t="shared" si="5"/>
        <v>35416</v>
      </c>
      <c r="R57" s="38">
        <f t="shared" si="5"/>
        <v>32320</v>
      </c>
      <c r="S57" s="38">
        <f>IF(ISERR(SUM(G57:R57)/12),"-",SUM(G57:R57)/12)</f>
        <v>34859.75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2367</v>
      </c>
      <c r="G58" s="38">
        <v>2350</v>
      </c>
      <c r="H58" s="38">
        <v>2252</v>
      </c>
      <c r="I58" s="38">
        <v>2008</v>
      </c>
      <c r="J58" s="38">
        <v>1856</v>
      </c>
      <c r="K58" s="38">
        <v>1720</v>
      </c>
      <c r="L58" s="38">
        <v>1699</v>
      </c>
      <c r="M58" s="38">
        <v>1700</v>
      </c>
      <c r="N58" s="38">
        <v>1717</v>
      </c>
      <c r="O58" s="38">
        <v>1908</v>
      </c>
      <c r="P58" s="38">
        <v>2703</v>
      </c>
      <c r="Q58" s="38">
        <v>2722</v>
      </c>
      <c r="R58" s="38">
        <v>2262</v>
      </c>
      <c r="S58" s="38">
        <f>IF(ISERR(SUM(G58:R58)/12),"-",SUM(G58:R58)/12)</f>
        <v>2074.75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179</v>
      </c>
      <c r="G59" s="38">
        <v>193</v>
      </c>
      <c r="H59" s="38">
        <v>191</v>
      </c>
      <c r="I59" s="38">
        <v>220</v>
      </c>
      <c r="J59" s="38">
        <v>242</v>
      </c>
      <c r="K59" s="38">
        <v>225</v>
      </c>
      <c r="L59" s="38">
        <v>279</v>
      </c>
      <c r="M59" s="38">
        <v>268</v>
      </c>
      <c r="N59" s="38">
        <v>283</v>
      </c>
      <c r="O59" s="38">
        <v>276</v>
      </c>
      <c r="P59" s="38">
        <v>283</v>
      </c>
      <c r="Q59" s="38">
        <v>242</v>
      </c>
      <c r="R59" s="38">
        <v>219</v>
      </c>
      <c r="S59" s="38">
        <f>IF(ISERR(SUM(G59:R59)/12),"-",SUM(G59:R59)/12)</f>
        <v>243.41666666666666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9578</v>
      </c>
      <c r="G60" s="38">
        <v>9411</v>
      </c>
      <c r="H60" s="38">
        <v>9463</v>
      </c>
      <c r="I60" s="38">
        <v>9357</v>
      </c>
      <c r="J60" s="38">
        <v>9664</v>
      </c>
      <c r="K60" s="38">
        <v>10502</v>
      </c>
      <c r="L60" s="38">
        <v>11117</v>
      </c>
      <c r="M60" s="38">
        <v>11959</v>
      </c>
      <c r="N60" s="38">
        <v>11289</v>
      </c>
      <c r="O60" s="38">
        <v>10415</v>
      </c>
      <c r="P60" s="38">
        <v>7967</v>
      </c>
      <c r="Q60" s="38">
        <v>7747</v>
      </c>
      <c r="R60" s="38">
        <v>6742</v>
      </c>
      <c r="S60" s="38">
        <f>IF(ISERR(SUM(G60:R60)/12),"-",SUM(G60:R60)/12)</f>
        <v>9636.0833333333339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3651</v>
      </c>
      <c r="G61" s="38">
        <v>3618</v>
      </c>
      <c r="H61" s="38">
        <v>3299</v>
      </c>
      <c r="I61" s="38">
        <v>3052</v>
      </c>
      <c r="J61" s="38">
        <v>2664</v>
      </c>
      <c r="K61" s="38">
        <v>2429</v>
      </c>
      <c r="L61" s="38">
        <v>2271</v>
      </c>
      <c r="M61" s="38">
        <v>2107</v>
      </c>
      <c r="N61" s="38">
        <v>2422</v>
      </c>
      <c r="O61" s="38">
        <v>3489</v>
      </c>
      <c r="P61" s="38">
        <v>4820</v>
      </c>
      <c r="Q61" s="38">
        <v>4783</v>
      </c>
      <c r="R61" s="38">
        <v>4214</v>
      </c>
      <c r="S61" s="38">
        <f>IF(ISERR(SUM(G61:R61)/12),"-",SUM(G61:R61)/12)</f>
        <v>3264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1867</v>
      </c>
      <c r="G63" s="38">
        <v>1570</v>
      </c>
      <c r="H63" s="38">
        <v>1569</v>
      </c>
      <c r="I63" s="38">
        <v>1437</v>
      </c>
      <c r="J63" s="38">
        <v>1399</v>
      </c>
      <c r="K63" s="38">
        <v>1408</v>
      </c>
      <c r="L63" s="38">
        <v>1589</v>
      </c>
      <c r="M63" s="38">
        <v>1816</v>
      </c>
      <c r="N63" s="38">
        <v>2129</v>
      </c>
      <c r="O63" s="38">
        <v>2184</v>
      </c>
      <c r="P63" s="38">
        <v>2624</v>
      </c>
      <c r="Q63" s="38">
        <v>2751</v>
      </c>
      <c r="R63" s="38">
        <v>1898</v>
      </c>
      <c r="S63" s="38">
        <f>IF(ISERR(SUM(G63:R63)/12),"-",SUM(G63:R63)/12)</f>
        <v>1864.5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18075</v>
      </c>
      <c r="G64" s="38">
        <v>18044</v>
      </c>
      <c r="H64" s="38">
        <v>18793</v>
      </c>
      <c r="I64" s="38">
        <v>17613</v>
      </c>
      <c r="J64" s="38">
        <v>17857</v>
      </c>
      <c r="K64" s="38">
        <v>18480</v>
      </c>
      <c r="L64" s="38">
        <v>19102</v>
      </c>
      <c r="M64" s="38">
        <v>18151</v>
      </c>
      <c r="N64" s="38">
        <v>17572</v>
      </c>
      <c r="O64" s="38">
        <v>16523</v>
      </c>
      <c r="P64" s="38">
        <v>17033</v>
      </c>
      <c r="Q64" s="38">
        <v>17171</v>
      </c>
      <c r="R64" s="38">
        <v>16985</v>
      </c>
      <c r="S64" s="38">
        <f>IF(ISERR(SUM(G64:R64)/12),"-",SUM(G64:R64)/12)</f>
        <v>17777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33665</v>
      </c>
      <c r="G66" s="38">
        <v>34433</v>
      </c>
      <c r="H66" s="38">
        <v>34809</v>
      </c>
      <c r="I66" s="38">
        <v>33334</v>
      </c>
      <c r="J66" s="38">
        <v>34776</v>
      </c>
      <c r="K66" s="38">
        <v>35815</v>
      </c>
      <c r="L66" s="38">
        <v>37082</v>
      </c>
      <c r="M66" s="38">
        <v>36810</v>
      </c>
      <c r="N66" s="38">
        <v>36423</v>
      </c>
      <c r="O66" s="38">
        <v>36380</v>
      </c>
      <c r="P66" s="38">
        <v>36288</v>
      </c>
      <c r="Q66" s="38">
        <v>36851</v>
      </c>
      <c r="R66" s="38">
        <v>34167</v>
      </c>
      <c r="S66" s="38">
        <f>IF(ISERR(SUM(G66:R66)/12),"-",SUM(G66:R66)/12)</f>
        <v>35597.333333333336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2020-07-23T09:48:47Z</dcterms:created>
  <dcterms:modified xsi:type="dcterms:W3CDTF">2020-07-23T09:48:49Z</dcterms:modified>
</cp:coreProperties>
</file>