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4\year\"/>
    </mc:Choice>
  </mc:AlternateContent>
  <xr:revisionPtr revIDLastSave="0" documentId="13_ncr:1_{874D6BEC-6B8C-4E6B-8AC1-C63F79AE0CFA}" xr6:coauthVersionLast="36" xr6:coauthVersionMax="36" xr10:uidLastSave="{00000000-0000-0000-0000-000000000000}"/>
  <bookViews>
    <workbookView xWindow="0" yWindow="0" windowWidth="14625" windowHeight="10485" xr2:uid="{6AD72046-74B7-4E06-8CCE-38EEF9FCFC03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<sst xmlns="http://schemas.openxmlformats.org/spreadsheetml/2006/main" count="109" uniqueCount="83">
  <si>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</si>
  <si>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</si>
  <si>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</si>
  <si>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</si>
  <si>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</si>
  <si>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</si>
  <si>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</si>
  <si>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</si>
  <si>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</si>
  <si>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</si>
  <si>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</si>
  <si>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</si>
  <si>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</si>
  <si>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</si>
  <si>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</si>
  <si>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</si>
  <si>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</si>
  <si>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</si>
  <si>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</si>
  <si>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</si>
  <si>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</si>
  <si>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</si>
  <si>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</si>
  <si>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</si>
  <si>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</si>
  <si>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</si>
  <si>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</si>
  <si>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</si>
  <si>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</si>
  <si>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</si>
  <si>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</si>
  <si>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</si>
  <si>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</si>
  <si>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</si>
  <si>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</si>
  <si>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</si>
  <si>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</si>
  <si>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</si>
  <si>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</si>
  <si>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</si>
  <si>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</si>
  <si>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</si>
  <si>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</si>
  <si>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</si>
  <si>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</si>
  <si>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</si>
  <si>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</si>
  <si>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</si>
  <si>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</si>
  <si>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</si>
  <si>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</si>
  <si>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</si>
  <si>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</si>
  <si>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</si>
  <si>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</si>
  <si>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</si>
  <si>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</si>
  <si>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</si>
  <si>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</si>
  <si>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</si>
  <si>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</si>
  <si>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</si>
  <si>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</si>
  <si>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</si>
  <si>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</si>
  <si>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</si>
  <si>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</si>
  <si>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</si>
  <si>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</si>
  <si>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</si>
  <si>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</si>
  <si>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</si>
  <si>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</si>
  <si>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</si>
  <si>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</si>
  <si>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</si>
  <si>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</si>
  <si>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</si>
  <si>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(22)</t>
    <phoneticPr fontId="7"/>
  </si>
  <si>
    <t>貝類（冷凍品）</t>
    <phoneticPr fontId="7"/>
  </si>
  <si>
    <t>注： 調査市町の範囲は平成26年１月１日現在のものであり、それ以降に合併が行われた市町については、旧市町を調査範囲としている。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</si>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</sst>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BF0AF956-C25E-471F-AD3D-9DF8FF729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391EF-C144-4D7A-9894-CE18222E266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41640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24800</v>
      </c>
      <c r="E10" s="31">
        <v>22829</v>
      </c>
      <c r="F10" s="31">
        <v>23508</v>
      </c>
      <c r="G10" s="31">
        <v>24443</v>
      </c>
      <c r="H10" s="31">
        <v>27883</v>
      </c>
      <c r="I10" s="31">
        <v>30531</v>
      </c>
      <c r="J10" s="31">
        <v>31914</v>
      </c>
      <c r="K10" s="31">
        <v>31776</v>
      </c>
      <c r="L10" s="31">
        <v>30495</v>
      </c>
      <c r="M10" s="31">
        <v>29652</v>
      </c>
      <c r="N10" s="31">
        <v>28337</v>
      </c>
      <c r="O10" s="31">
        <v>25420</v>
      </c>
      <c r="P10" s="31">
        <v>331588</v>
      </c>
      <c r="Q10" s="31">
        <v>27632.333333333332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514</v>
      </c>
      <c r="E14" s="31">
        <v>461</v>
      </c>
      <c r="F14" s="31">
        <v>375</v>
      </c>
      <c r="G14" s="31">
        <v>415</v>
      </c>
      <c r="H14" s="31">
        <v>446</v>
      </c>
      <c r="I14" s="31">
        <v>452</v>
      </c>
      <c r="J14" s="31">
        <v>413</v>
      </c>
      <c r="K14" s="31">
        <v>386</v>
      </c>
      <c r="L14" s="31">
        <v>383</v>
      </c>
      <c r="M14" s="31">
        <v>466</v>
      </c>
      <c r="N14" s="31">
        <v>564</v>
      </c>
      <c r="O14" s="31">
        <v>541</v>
      </c>
      <c r="P14" s="31">
        <f>IF(ISERR(SUM(D14:O14)),"-",SUM(D14:O14))</f>
        <v>5416</v>
      </c>
      <c r="Q14" s="31">
        <f>IF(ISERR(P14/12),"-",P14/12)</f>
        <v>451.33333333333331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153</v>
      </c>
      <c r="E15" s="31">
        <v>128</v>
      </c>
      <c r="F15" s="31">
        <v>196</v>
      </c>
      <c r="G15" s="31">
        <v>262</v>
      </c>
      <c r="H15" s="31">
        <v>250</v>
      </c>
      <c r="I15" s="31">
        <v>250</v>
      </c>
      <c r="J15" s="31">
        <v>285</v>
      </c>
      <c r="K15" s="31">
        <v>305</v>
      </c>
      <c r="L15" s="31">
        <v>333</v>
      </c>
      <c r="M15" s="31">
        <v>372</v>
      </c>
      <c r="N15" s="31">
        <v>354</v>
      </c>
      <c r="O15" s="31">
        <v>272</v>
      </c>
      <c r="P15" s="31">
        <f>IF(ISERR(SUM(D15:O15)),"-",SUM(D15:O15))</f>
        <v>3160</v>
      </c>
      <c r="Q15" s="31">
        <f>IF(ISERR(P15/12),"-",P15/12)</f>
        <v>263.33333333333331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853</v>
      </c>
      <c r="E17" s="31">
        <v>777</v>
      </c>
      <c r="F17" s="31">
        <v>724</v>
      </c>
      <c r="G17" s="31">
        <v>722</v>
      </c>
      <c r="H17" s="31">
        <v>707</v>
      </c>
      <c r="I17" s="31">
        <v>753</v>
      </c>
      <c r="J17" s="31">
        <v>756</v>
      </c>
      <c r="K17" s="31">
        <v>766</v>
      </c>
      <c r="L17" s="31">
        <v>748</v>
      </c>
      <c r="M17" s="31">
        <v>715</v>
      </c>
      <c r="N17" s="31">
        <v>808</v>
      </c>
      <c r="O17" s="31">
        <v>231</v>
      </c>
      <c r="P17" s="31">
        <f>IF(ISERR(SUM(D17:O17)),"-",SUM(D17:O17))</f>
        <v>8560</v>
      </c>
      <c r="Q17" s="31">
        <f>IF(ISERR(P17/12),"-",P17/12)</f>
        <v>713.33333333333337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11365</v>
      </c>
      <c r="E18" s="31">
        <v>10352</v>
      </c>
      <c r="F18" s="31">
        <v>10050</v>
      </c>
      <c r="G18" s="31">
        <v>10244</v>
      </c>
      <c r="H18" s="31">
        <v>10870</v>
      </c>
      <c r="I18" s="31">
        <v>11079</v>
      </c>
      <c r="J18" s="31">
        <v>11169</v>
      </c>
      <c r="K18" s="31">
        <v>11487</v>
      </c>
      <c r="L18" s="31">
        <v>11550</v>
      </c>
      <c r="M18" s="31">
        <v>12159</v>
      </c>
      <c r="N18" s="31">
        <v>12098</v>
      </c>
      <c r="O18" s="31">
        <v>11608</v>
      </c>
      <c r="P18" s="31">
        <f>IF(ISERR(SUM(D18:O18)),"-",SUM(D18:O18))</f>
        <v>134031</v>
      </c>
      <c r="Q18" s="31">
        <f>IF(ISERR(P18/12),"-",P18/12)</f>
        <v>11169.25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395</v>
      </c>
      <c r="E20" s="31">
        <v>418</v>
      </c>
      <c r="F20" s="31">
        <v>381</v>
      </c>
      <c r="G20" s="31">
        <v>192</v>
      </c>
      <c r="H20" s="31">
        <v>263</v>
      </c>
      <c r="I20" s="31">
        <v>198</v>
      </c>
      <c r="J20" s="31">
        <v>308</v>
      </c>
      <c r="K20" s="31">
        <v>397</v>
      </c>
      <c r="L20" s="31">
        <v>399</v>
      </c>
      <c r="M20" s="31">
        <v>523</v>
      </c>
      <c r="N20" s="31">
        <v>465</v>
      </c>
      <c r="O20" s="31">
        <v>664</v>
      </c>
      <c r="P20" s="31">
        <f>IF(ISERR(SUM(D20:O20)),"-",SUM(D20:O20))</f>
        <v>4603</v>
      </c>
      <c r="Q20" s="31">
        <f>IF(ISERR(P20/12),"-",P20/12)</f>
        <v>383.58333333333331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973</v>
      </c>
      <c r="E21" s="31">
        <v>851</v>
      </c>
      <c r="F21" s="31">
        <v>654</v>
      </c>
      <c r="G21" s="31">
        <v>742</v>
      </c>
      <c r="H21" s="31">
        <v>789</v>
      </c>
      <c r="I21" s="31">
        <v>861</v>
      </c>
      <c r="J21" s="31">
        <v>938</v>
      </c>
      <c r="K21" s="31">
        <v>907</v>
      </c>
      <c r="L21" s="31">
        <v>857</v>
      </c>
      <c r="M21" s="31">
        <v>878</v>
      </c>
      <c r="N21" s="31">
        <v>886</v>
      </c>
      <c r="O21" s="31">
        <v>721</v>
      </c>
      <c r="P21" s="31">
        <f>IF(ISERR(SUM(D21:O21)),"-",SUM(D21:O21))</f>
        <v>10057</v>
      </c>
      <c r="Q21" s="31">
        <f>IF(ISERR(P21/12),"-",P21/12)</f>
        <v>838.08333333333337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633</v>
      </c>
      <c r="E22" s="31">
        <v>628</v>
      </c>
      <c r="F22" s="31">
        <v>626</v>
      </c>
      <c r="G22" s="31">
        <v>681</v>
      </c>
      <c r="H22" s="31">
        <v>685</v>
      </c>
      <c r="I22" s="31">
        <v>698</v>
      </c>
      <c r="J22" s="31">
        <v>716</v>
      </c>
      <c r="K22" s="31">
        <v>701</v>
      </c>
      <c r="L22" s="31">
        <v>734</v>
      </c>
      <c r="M22" s="31">
        <v>831</v>
      </c>
      <c r="N22" s="31">
        <v>851</v>
      </c>
      <c r="O22" s="31">
        <v>775</v>
      </c>
      <c r="P22" s="31">
        <f>IF(ISERR(SUM(D22:O22)),"-",SUM(D22:O22))</f>
        <v>8559</v>
      </c>
      <c r="Q22" s="31">
        <f>IF(ISERR(P22/12),"-",P22/12)</f>
        <v>713.25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9</v>
      </c>
      <c r="E23" s="31">
        <v>8</v>
      </c>
      <c r="F23" s="31">
        <v>11</v>
      </c>
      <c r="G23" s="31">
        <v>13</v>
      </c>
      <c r="H23" s="31">
        <v>11</v>
      </c>
      <c r="I23" s="31">
        <v>9</v>
      </c>
      <c r="J23" s="31">
        <v>11</v>
      </c>
      <c r="K23" s="31">
        <v>12</v>
      </c>
      <c r="L23" s="31">
        <v>23</v>
      </c>
      <c r="M23" s="31">
        <v>27</v>
      </c>
      <c r="N23" s="31">
        <v>23</v>
      </c>
      <c r="O23" s="31">
        <v>18</v>
      </c>
      <c r="P23" s="31">
        <f>IF(ISERR(SUM(D23:O23)),"-",SUM(D23:O23))</f>
        <v>175</v>
      </c>
      <c r="Q23" s="31">
        <f>IF(ISERR(P23/12),"-",P23/12)</f>
        <v>14.583333333333334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905</v>
      </c>
      <c r="E24" s="31">
        <v>932</v>
      </c>
      <c r="F24" s="31">
        <v>920</v>
      </c>
      <c r="G24" s="31">
        <v>892</v>
      </c>
      <c r="H24" s="31">
        <v>844</v>
      </c>
      <c r="I24" s="31">
        <v>912</v>
      </c>
      <c r="J24" s="31">
        <v>986</v>
      </c>
      <c r="K24" s="31">
        <v>931</v>
      </c>
      <c r="L24" s="31">
        <v>918</v>
      </c>
      <c r="M24" s="31">
        <v>967</v>
      </c>
      <c r="N24" s="31">
        <v>893</v>
      </c>
      <c r="O24" s="31">
        <v>826</v>
      </c>
      <c r="P24" s="31">
        <f>IF(ISERR(SUM(D24:O24)),"-",SUM(D24:O24))</f>
        <v>10926</v>
      </c>
      <c r="Q24" s="31">
        <f>IF(ISERR(P24/12),"-",P24/12)</f>
        <v>910.5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884</v>
      </c>
      <c r="E26" s="31">
        <v>878</v>
      </c>
      <c r="F26" s="31">
        <v>826</v>
      </c>
      <c r="G26" s="31">
        <v>757</v>
      </c>
      <c r="H26" s="31">
        <v>821</v>
      </c>
      <c r="I26" s="31">
        <v>846</v>
      </c>
      <c r="J26" s="31">
        <v>848</v>
      </c>
      <c r="K26" s="31">
        <v>855</v>
      </c>
      <c r="L26" s="31">
        <v>786</v>
      </c>
      <c r="M26" s="31">
        <v>724</v>
      </c>
      <c r="N26" s="31">
        <v>835</v>
      </c>
      <c r="O26" s="31">
        <v>809</v>
      </c>
      <c r="P26" s="31">
        <f>IF(ISERR(SUM(D26:O26)),"-",SUM(D26:O26))</f>
        <v>9869</v>
      </c>
      <c r="Q26" s="31">
        <f>IF(ISERR(P26/12),"-",P26/12)</f>
        <v>822.41666666666663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894</v>
      </c>
      <c r="E27" s="31">
        <v>912</v>
      </c>
      <c r="F27" s="31">
        <v>1329</v>
      </c>
      <c r="G27" s="31">
        <v>2296</v>
      </c>
      <c r="H27" s="31">
        <v>3179</v>
      </c>
      <c r="I27" s="31">
        <v>3171</v>
      </c>
      <c r="J27" s="31">
        <v>2829</v>
      </c>
      <c r="K27" s="31">
        <v>2598</v>
      </c>
      <c r="L27" s="31">
        <v>2233</v>
      </c>
      <c r="M27" s="31">
        <v>1703</v>
      </c>
      <c r="N27" s="31">
        <v>1199</v>
      </c>
      <c r="O27" s="31">
        <v>841</v>
      </c>
      <c r="P27" s="31">
        <f>IF(ISERR(SUM(D27:O27)),"-",SUM(D27:O27))</f>
        <v>23184</v>
      </c>
      <c r="Q27" s="31">
        <f>IF(ISERR(P27/12),"-",P27/12)</f>
        <v>1932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9</v>
      </c>
      <c r="E28" s="31">
        <v>8</v>
      </c>
      <c r="F28" s="31">
        <v>6</v>
      </c>
      <c r="G28" s="31">
        <v>6</v>
      </c>
      <c r="H28" s="31">
        <v>16</v>
      </c>
      <c r="I28" s="31">
        <v>11</v>
      </c>
      <c r="J28" s="31">
        <v>8</v>
      </c>
      <c r="K28" s="31">
        <v>4</v>
      </c>
      <c r="L28" s="31">
        <v>2</v>
      </c>
      <c r="M28" s="31">
        <v>9</v>
      </c>
      <c r="N28" s="31">
        <v>11</v>
      </c>
      <c r="O28" s="31">
        <v>4</v>
      </c>
      <c r="P28" s="31">
        <f>IF(ISERR(SUM(D28:O28)),"-",SUM(D28:O28))</f>
        <v>94</v>
      </c>
      <c r="Q28" s="31">
        <f>IF(ISERR(P28/12),"-",P28/12)</f>
        <v>7.833333333333333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1639</v>
      </c>
      <c r="E29" s="31">
        <v>1616</v>
      </c>
      <c r="F29" s="31">
        <v>1841</v>
      </c>
      <c r="G29" s="31">
        <v>1868</v>
      </c>
      <c r="H29" s="31">
        <v>1956</v>
      </c>
      <c r="I29" s="31">
        <v>1870</v>
      </c>
      <c r="J29" s="31">
        <v>1747</v>
      </c>
      <c r="K29" s="31">
        <v>1598</v>
      </c>
      <c r="L29" s="31">
        <v>1517</v>
      </c>
      <c r="M29" s="31">
        <v>1389</v>
      </c>
      <c r="N29" s="31">
        <v>1409</v>
      </c>
      <c r="O29" s="31">
        <v>1174</v>
      </c>
      <c r="P29" s="31">
        <f>IF(ISERR(SUM(D29:O29)),"-",SUM(D29:O29))</f>
        <v>19624</v>
      </c>
      <c r="Q29" s="31">
        <f>IF(ISERR(P29/12),"-",P29/12)</f>
        <v>1635.3333333333333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49</v>
      </c>
      <c r="E33" s="31">
        <v>44</v>
      </c>
      <c r="F33" s="31">
        <v>39</v>
      </c>
      <c r="G33" s="31">
        <v>27</v>
      </c>
      <c r="H33" s="31">
        <v>47</v>
      </c>
      <c r="I33" s="31">
        <v>72</v>
      </c>
      <c r="J33" s="31">
        <v>184</v>
      </c>
      <c r="K33" s="31">
        <v>192</v>
      </c>
      <c r="L33" s="31">
        <v>141</v>
      </c>
      <c r="M33" s="31">
        <v>135</v>
      </c>
      <c r="N33" s="31">
        <v>76</v>
      </c>
      <c r="O33" s="31">
        <v>82</v>
      </c>
      <c r="P33" s="31">
        <f>IF(ISERR(SUM(D33:O33)),"-",SUM(D33:O33))</f>
        <v>1088</v>
      </c>
      <c r="Q33" s="31">
        <f>IF(ISERR(P33/12),"-",P33/12)</f>
        <v>90.666666666666671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82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1145</v>
      </c>
      <c r="E35" s="31">
        <v>931</v>
      </c>
      <c r="F35" s="31">
        <v>871</v>
      </c>
      <c r="G35" s="31">
        <v>533</v>
      </c>
      <c r="H35" s="31">
        <v>491</v>
      </c>
      <c r="I35" s="31">
        <v>986</v>
      </c>
      <c r="J35" s="31">
        <v>1271</v>
      </c>
      <c r="K35" s="31">
        <v>1128</v>
      </c>
      <c r="L35" s="31">
        <v>1175</v>
      </c>
      <c r="M35" s="31">
        <v>1171</v>
      </c>
      <c r="N35" s="31">
        <v>1218</v>
      </c>
      <c r="O35" s="31">
        <v>1122</v>
      </c>
      <c r="P35" s="31">
        <f>IF(ISERR(SUM(D35:O35)),"-",SUM(D35:O35))</f>
        <v>12042</v>
      </c>
      <c r="Q35" s="31">
        <f>IF(ISERR(P35/12),"-",P35/12)</f>
        <v>1003.5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3</v>
      </c>
      <c r="F36" s="31">
        <v>2</v>
      </c>
      <c r="G36" s="31">
        <v>8</v>
      </c>
      <c r="H36" s="31">
        <v>90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103</v>
      </c>
      <c r="Q36" s="31">
        <f>IF(ISERR(P36/12),"-",P36/12)</f>
        <v>8.5833333333333339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2</v>
      </c>
      <c r="E37" s="31">
        <v>3</v>
      </c>
      <c r="F37" s="31">
        <v>3</v>
      </c>
      <c r="G37" s="31">
        <v>3</v>
      </c>
      <c r="H37" s="31">
        <v>3</v>
      </c>
      <c r="I37" s="31">
        <v>3</v>
      </c>
      <c r="J37" s="31">
        <v>3</v>
      </c>
      <c r="K37" s="31">
        <v>2</v>
      </c>
      <c r="L37" s="31">
        <v>3</v>
      </c>
      <c r="M37" s="31">
        <v>4</v>
      </c>
      <c r="N37" s="31">
        <v>3</v>
      </c>
      <c r="O37" s="31">
        <v>2</v>
      </c>
      <c r="P37" s="31">
        <f>IF(ISERR(SUM(D37:O37)),"-",SUM(D37:O37))</f>
        <v>34</v>
      </c>
      <c r="Q37" s="31">
        <f>IF(ISERR(P37/12),"-",P37/12)</f>
        <v>2.8333333333333335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115</v>
      </c>
      <c r="E40" s="31">
        <v>91</v>
      </c>
      <c r="F40" s="31">
        <v>388</v>
      </c>
      <c r="G40" s="31">
        <v>335</v>
      </c>
      <c r="H40" s="31">
        <v>305</v>
      </c>
      <c r="I40" s="31">
        <v>338</v>
      </c>
      <c r="J40" s="31">
        <v>272</v>
      </c>
      <c r="K40" s="31">
        <v>204</v>
      </c>
      <c r="L40" s="31">
        <v>146</v>
      </c>
      <c r="M40" s="31">
        <v>118</v>
      </c>
      <c r="N40" s="31">
        <v>130</v>
      </c>
      <c r="O40" s="31">
        <v>109</v>
      </c>
      <c r="P40" s="31">
        <f>IF(ISERR(SUM(D40:O40)),"-",SUM(D40:O40))</f>
        <v>2551</v>
      </c>
      <c r="Q40" s="31">
        <f>IF(ISERR(P40/12),"-",P40/12)</f>
        <v>212.58333333333334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1224</v>
      </c>
      <c r="E43" s="31">
        <v>981</v>
      </c>
      <c r="F43" s="31">
        <v>923</v>
      </c>
      <c r="G43" s="31">
        <v>804</v>
      </c>
      <c r="H43" s="31">
        <v>749</v>
      </c>
      <c r="I43" s="31">
        <v>719</v>
      </c>
      <c r="J43" s="31">
        <v>959</v>
      </c>
      <c r="K43" s="31">
        <v>1425</v>
      </c>
      <c r="L43" s="31">
        <v>1478</v>
      </c>
      <c r="M43" s="31">
        <v>1495</v>
      </c>
      <c r="N43" s="31">
        <v>1499</v>
      </c>
      <c r="O43" s="31">
        <v>1594</v>
      </c>
      <c r="P43" s="31">
        <f>IF(ISERR(SUM(D43:O43)),"-",SUM(D43:O43))</f>
        <v>13850</v>
      </c>
      <c r="Q43" s="31">
        <f>IF(ISERR(P43/12),"-",P43/12)</f>
        <v>1154.1666666666667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1335</v>
      </c>
      <c r="E45" s="31">
        <v>1191</v>
      </c>
      <c r="F45" s="31">
        <v>1000</v>
      </c>
      <c r="G45" s="31">
        <v>882</v>
      </c>
      <c r="H45" s="31">
        <v>1615</v>
      </c>
      <c r="I45" s="31">
        <v>2563</v>
      </c>
      <c r="J45" s="31">
        <v>3296</v>
      </c>
      <c r="K45" s="31">
        <v>3262</v>
      </c>
      <c r="L45" s="31">
        <v>2992</v>
      </c>
      <c r="M45" s="31">
        <v>2506</v>
      </c>
      <c r="N45" s="31">
        <v>2121</v>
      </c>
      <c r="O45" s="31">
        <v>1702</v>
      </c>
      <c r="P45" s="31">
        <f>IF(ISERR(SUM(D45:O45)),"-",SUM(D45:O45))</f>
        <v>24465</v>
      </c>
      <c r="Q45" s="31">
        <f>IF(ISERR(P45/12),"-",P45/12)</f>
        <v>2038.75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504</v>
      </c>
      <c r="E46" s="31">
        <v>426</v>
      </c>
      <c r="F46" s="31">
        <v>477</v>
      </c>
      <c r="G46" s="31">
        <v>423</v>
      </c>
      <c r="H46" s="31">
        <v>854</v>
      </c>
      <c r="I46" s="31">
        <v>1369</v>
      </c>
      <c r="J46" s="31">
        <v>1724</v>
      </c>
      <c r="K46" s="31">
        <v>1671</v>
      </c>
      <c r="L46" s="31">
        <v>1449</v>
      </c>
      <c r="M46" s="31">
        <v>1240</v>
      </c>
      <c r="N46" s="31">
        <v>1001</v>
      </c>
      <c r="O46" s="31">
        <v>682</v>
      </c>
      <c r="P46" s="31">
        <f>IF(ISERR(SUM(D46:O46)),"-",SUM(D46:O46))</f>
        <v>11820</v>
      </c>
      <c r="Q46" s="31">
        <f>IF(ISERR(P46/12),"-",P46/12)</f>
        <v>985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2</v>
      </c>
      <c r="G47" s="31">
        <v>2</v>
      </c>
      <c r="H47" s="31">
        <v>2</v>
      </c>
      <c r="I47" s="31">
        <v>2</v>
      </c>
      <c r="J47" s="31">
        <v>2</v>
      </c>
      <c r="K47" s="31">
        <v>2</v>
      </c>
      <c r="L47" s="31">
        <v>2</v>
      </c>
      <c r="M47" s="31">
        <v>2</v>
      </c>
      <c r="N47" s="31">
        <v>2</v>
      </c>
      <c r="O47" s="31">
        <v>1</v>
      </c>
      <c r="P47" s="31">
        <f>IF(ISERR(SUM(D47:O47)),"-",SUM(D47:O47))</f>
        <v>19</v>
      </c>
      <c r="Q47" s="31">
        <f>IF(ISERR(P47/12),"-",P47/12)</f>
        <v>1.5833333333333333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8</v>
      </c>
      <c r="E51" s="31">
        <v>7</v>
      </c>
      <c r="F51" s="31">
        <v>8</v>
      </c>
      <c r="G51" s="31">
        <v>6</v>
      </c>
      <c r="H51" s="31">
        <v>5</v>
      </c>
      <c r="I51" s="31">
        <v>5</v>
      </c>
      <c r="J51" s="31">
        <v>7</v>
      </c>
      <c r="K51" s="31">
        <v>7</v>
      </c>
      <c r="L51" s="31">
        <v>8</v>
      </c>
      <c r="M51" s="31">
        <v>8</v>
      </c>
      <c r="N51" s="31">
        <v>8</v>
      </c>
      <c r="O51" s="31">
        <v>6</v>
      </c>
      <c r="P51" s="31">
        <f>IF(ISERR(SUM(D51:O51)),"-",SUM(D51:O51))</f>
        <v>83</v>
      </c>
      <c r="Q51" s="31">
        <f>IF(ISERR(P51/12),"-",P51/12)</f>
        <v>6.916666666666667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</v>
      </c>
      <c r="E52" s="31">
        <v>4</v>
      </c>
      <c r="F52" s="31">
        <v>4</v>
      </c>
      <c r="G52" s="31">
        <v>4</v>
      </c>
      <c r="H52" s="31">
        <v>4</v>
      </c>
      <c r="I52" s="31">
        <v>4</v>
      </c>
      <c r="J52" s="31">
        <v>4</v>
      </c>
      <c r="K52" s="31">
        <v>4</v>
      </c>
      <c r="L52" s="31">
        <v>2</v>
      </c>
      <c r="M52" s="31">
        <v>2</v>
      </c>
      <c r="N52" s="31">
        <v>1</v>
      </c>
      <c r="O52" s="31">
        <v>1</v>
      </c>
      <c r="P52" s="31">
        <f>IF(ISERR(SUM(D52:O52)),"-",SUM(D52:O52))</f>
        <v>35</v>
      </c>
      <c r="Q52" s="31">
        <f>IF(ISERR(P52/12),"-",P52/12)</f>
        <v>2.9166666666666665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15</v>
      </c>
      <c r="E53" s="31">
        <v>15</v>
      </c>
      <c r="F53" s="31">
        <v>26</v>
      </c>
      <c r="G53" s="31">
        <v>23</v>
      </c>
      <c r="H53" s="31">
        <v>21</v>
      </c>
      <c r="I53" s="31">
        <v>19</v>
      </c>
      <c r="J53" s="31">
        <v>35</v>
      </c>
      <c r="K53" s="31">
        <v>29</v>
      </c>
      <c r="L53" s="31">
        <v>32</v>
      </c>
      <c r="M53" s="31">
        <v>23</v>
      </c>
      <c r="N53" s="31">
        <v>27</v>
      </c>
      <c r="O53" s="31">
        <v>24</v>
      </c>
      <c r="P53" s="31">
        <f>IF(ISERR(SUM(D53:O53)),"-",SUM(D53:O53))</f>
        <v>289</v>
      </c>
      <c r="Q53" s="31">
        <f>IF(ISERR(P53/12),"-",P53/12)</f>
        <v>24.083333333333332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2</v>
      </c>
      <c r="E54" s="31">
        <v>3</v>
      </c>
      <c r="F54" s="31">
        <v>2</v>
      </c>
      <c r="G54" s="31">
        <v>1</v>
      </c>
      <c r="H54" s="31">
        <v>6</v>
      </c>
      <c r="I54" s="31">
        <v>12</v>
      </c>
      <c r="J54" s="31">
        <v>13</v>
      </c>
      <c r="K54" s="31">
        <v>12</v>
      </c>
      <c r="L54" s="31">
        <v>11</v>
      </c>
      <c r="M54" s="31">
        <v>10</v>
      </c>
      <c r="N54" s="31">
        <v>8</v>
      </c>
      <c r="O54" s="31">
        <v>6</v>
      </c>
      <c r="P54" s="31">
        <f>IF(ISERR(SUM(D54:O54)),"-",SUM(D54:O54))</f>
        <v>86</v>
      </c>
      <c r="Q54" s="31">
        <f>IF(ISERR(P54/12),"-",P54/12)</f>
        <v>7.166666666666667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36</v>
      </c>
      <c r="E57" s="31">
        <v>32</v>
      </c>
      <c r="F57" s="31">
        <v>26</v>
      </c>
      <c r="G57" s="31">
        <v>22</v>
      </c>
      <c r="H57" s="31">
        <v>20</v>
      </c>
      <c r="I57" s="31">
        <v>18</v>
      </c>
      <c r="J57" s="31">
        <v>22</v>
      </c>
      <c r="K57" s="31">
        <v>26</v>
      </c>
      <c r="L57" s="31">
        <v>25</v>
      </c>
      <c r="M57" s="31">
        <v>22</v>
      </c>
      <c r="N57" s="31">
        <v>19</v>
      </c>
      <c r="O57" s="31">
        <v>14</v>
      </c>
      <c r="P57" s="31">
        <f>IF(ISERR(SUM(D57:O57)),"-",SUM(D57:O57))</f>
        <v>282</v>
      </c>
      <c r="Q57" s="31">
        <f>IF(ISERR(P57/12),"-",P57/12)</f>
        <v>23.5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2</v>
      </c>
      <c r="E58" s="31">
        <v>1</v>
      </c>
      <c r="F58" s="31">
        <v>1</v>
      </c>
      <c r="G58" s="31">
        <v>1</v>
      </c>
      <c r="H58" s="31">
        <v>2</v>
      </c>
      <c r="I58" s="31">
        <v>1</v>
      </c>
      <c r="J58" s="31">
        <v>3</v>
      </c>
      <c r="K58" s="31">
        <v>2</v>
      </c>
      <c r="L58" s="31">
        <v>2</v>
      </c>
      <c r="M58" s="31">
        <v>1</v>
      </c>
      <c r="N58" s="31">
        <v>1</v>
      </c>
      <c r="O58" s="31">
        <v>0</v>
      </c>
      <c r="P58" s="31">
        <f>IF(ISERR(SUM(D58:O58)),"-",SUM(D58:O58))</f>
        <v>17</v>
      </c>
      <c r="Q58" s="31">
        <f>IF(ISERR(P58/12),"-",P58/12)</f>
        <v>1.4166666666666667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505</v>
      </c>
      <c r="E59" s="31">
        <v>462</v>
      </c>
      <c r="F59" s="31">
        <v>416</v>
      </c>
      <c r="G59" s="31">
        <v>401</v>
      </c>
      <c r="H59" s="31">
        <v>454</v>
      </c>
      <c r="I59" s="31">
        <v>522</v>
      </c>
      <c r="J59" s="31">
        <v>569</v>
      </c>
      <c r="K59" s="31">
        <v>624</v>
      </c>
      <c r="L59" s="31">
        <v>701</v>
      </c>
      <c r="M59" s="31">
        <v>705</v>
      </c>
      <c r="N59" s="31">
        <v>716</v>
      </c>
      <c r="O59" s="31">
        <v>686</v>
      </c>
      <c r="P59" s="31">
        <f>IF(ISERR(SUM(D59:O59)),"-",SUM(D59:O59))</f>
        <v>6761</v>
      </c>
      <c r="Q59" s="31">
        <f>IF(ISERR(P59/12),"-",P59/12)</f>
        <v>563.41666666666663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9</v>
      </c>
      <c r="E61" s="31">
        <v>8</v>
      </c>
      <c r="F61" s="31">
        <v>7</v>
      </c>
      <c r="G61" s="31">
        <v>7</v>
      </c>
      <c r="H61" s="31">
        <v>6</v>
      </c>
      <c r="I61" s="31">
        <v>6</v>
      </c>
      <c r="J61" s="31">
        <v>5</v>
      </c>
      <c r="K61" s="31">
        <v>6</v>
      </c>
      <c r="L61" s="31">
        <v>7</v>
      </c>
      <c r="M61" s="31">
        <v>7</v>
      </c>
      <c r="N61" s="31">
        <v>8</v>
      </c>
      <c r="O61" s="31">
        <v>7</v>
      </c>
      <c r="P61" s="31">
        <f>IF(ISERR(SUM(D61:O61)),"-",SUM(D61:O61))</f>
        <v>83</v>
      </c>
      <c r="Q61" s="31">
        <f>IF(ISERR(P61/12),"-",P61/12)</f>
        <v>6.916666666666667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9</v>
      </c>
      <c r="F63" s="31">
        <v>7</v>
      </c>
      <c r="G63" s="31">
        <v>8</v>
      </c>
      <c r="H63" s="31">
        <v>4</v>
      </c>
      <c r="I63" s="31">
        <v>3</v>
      </c>
      <c r="J63" s="31">
        <v>3</v>
      </c>
      <c r="K63" s="31">
        <v>6</v>
      </c>
      <c r="L63" s="31">
        <v>8</v>
      </c>
      <c r="M63" s="31">
        <v>9</v>
      </c>
      <c r="N63" s="31">
        <v>10</v>
      </c>
      <c r="O63" s="31">
        <v>10</v>
      </c>
      <c r="P63" s="31">
        <f>IF(ISERR(SUM(D63:O63)),"-",SUM(D63:O63))</f>
        <v>77</v>
      </c>
      <c r="Q63" s="31">
        <f>IF(ISERR(P63/12),"-",P63/12)</f>
        <v>6.416666666666667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25</v>
      </c>
      <c r="E64" s="31">
        <v>16</v>
      </c>
      <c r="F64" s="31">
        <v>29</v>
      </c>
      <c r="G64" s="31">
        <v>19</v>
      </c>
      <c r="H64" s="31">
        <v>25</v>
      </c>
      <c r="I64" s="31">
        <v>18</v>
      </c>
      <c r="J64" s="31">
        <v>14</v>
      </c>
      <c r="K64" s="31">
        <v>12</v>
      </c>
      <c r="L64" s="31">
        <v>10</v>
      </c>
      <c r="M64" s="31">
        <v>9</v>
      </c>
      <c r="N64" s="31">
        <v>5</v>
      </c>
      <c r="O64" s="31">
        <v>23</v>
      </c>
      <c r="P64" s="31">
        <f>IF(ISERR(SUM(D64:O64)),"-",SUM(D64:O64))</f>
        <v>205</v>
      </c>
      <c r="Q64" s="31">
        <f>IF(ISERR(P64/12),"-",P64/12)</f>
        <v>17.083333333333332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26</v>
      </c>
      <c r="E65" s="31">
        <v>21</v>
      </c>
      <c r="F65" s="31">
        <v>15</v>
      </c>
      <c r="G65" s="31">
        <v>22</v>
      </c>
      <c r="H65" s="31">
        <v>26</v>
      </c>
      <c r="I65" s="31">
        <v>22</v>
      </c>
      <c r="J65" s="31">
        <v>20</v>
      </c>
      <c r="K65" s="31">
        <v>24</v>
      </c>
      <c r="L65" s="31">
        <v>21</v>
      </c>
      <c r="M65" s="31">
        <v>22</v>
      </c>
      <c r="N65" s="31">
        <v>23</v>
      </c>
      <c r="O65" s="31">
        <v>20</v>
      </c>
      <c r="P65" s="31">
        <f>IF(ISERR(SUM(D65:O65)),"-",SUM(D65:O65))</f>
        <v>262</v>
      </c>
      <c r="Q65" s="31">
        <f>IF(ISERR(P65/12),"-",P65/12)</f>
        <v>21.833333333333332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59</v>
      </c>
      <c r="E66" s="31">
        <v>61</v>
      </c>
      <c r="F66" s="31">
        <v>65</v>
      </c>
      <c r="G66" s="31">
        <v>75</v>
      </c>
      <c r="H66" s="31">
        <v>83</v>
      </c>
      <c r="I66" s="31">
        <v>83</v>
      </c>
      <c r="J66" s="31">
        <v>86</v>
      </c>
      <c r="K66" s="31">
        <v>76</v>
      </c>
      <c r="L66" s="31">
        <v>67</v>
      </c>
      <c r="M66" s="31">
        <v>72</v>
      </c>
      <c r="N66" s="31">
        <v>81</v>
      </c>
      <c r="O66" s="31">
        <v>69</v>
      </c>
      <c r="P66" s="31">
        <f>IF(ISERR(SUM(D66:O66)),"-",SUM(D66:O66))</f>
        <v>877</v>
      </c>
      <c r="Q66" s="31">
        <f>IF(ISERR(P66/12),"-",P66/12)</f>
        <v>73.083333333333329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</v>
      </c>
      <c r="E67" s="31">
        <v>1</v>
      </c>
      <c r="F67" s="31">
        <v>1</v>
      </c>
      <c r="G67" s="31">
        <v>1</v>
      </c>
      <c r="H67" s="31">
        <v>0</v>
      </c>
      <c r="I67" s="31">
        <v>1</v>
      </c>
      <c r="J67" s="31">
        <v>1</v>
      </c>
      <c r="K67" s="31">
        <v>0</v>
      </c>
      <c r="L67" s="31">
        <v>0</v>
      </c>
      <c r="M67" s="31">
        <v>1</v>
      </c>
      <c r="N67" s="31">
        <v>1</v>
      </c>
      <c r="O67" s="31">
        <v>1</v>
      </c>
      <c r="P67" s="31">
        <f>IF(ISERR(SUM(D67:O67)),"-",SUM(D67:O67))</f>
        <v>9</v>
      </c>
      <c r="Q67" s="31">
        <f>IF(ISERR(P67/12),"-",P67/12)</f>
        <v>0.75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341</v>
      </c>
      <c r="E70" s="31">
        <v>350</v>
      </c>
      <c r="F70" s="31">
        <v>596</v>
      </c>
      <c r="G70" s="31">
        <v>1110</v>
      </c>
      <c r="H70" s="31">
        <v>1667</v>
      </c>
      <c r="I70" s="31">
        <v>1878</v>
      </c>
      <c r="J70" s="31">
        <v>1548</v>
      </c>
      <c r="K70" s="31">
        <v>1297</v>
      </c>
      <c r="L70" s="31">
        <v>1037</v>
      </c>
      <c r="M70" s="31">
        <v>820</v>
      </c>
      <c r="N70" s="31">
        <v>585</v>
      </c>
      <c r="O70" s="31">
        <v>438</v>
      </c>
      <c r="P70" s="31">
        <f>IF(ISERR(SUM(D70:O70)),"-",SUM(D70:O70))</f>
        <v>11667</v>
      </c>
      <c r="Q70" s="31">
        <f>IF(ISERR(P70/12),"-",P70/12)</f>
        <v>972.25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47</v>
      </c>
      <c r="E71" s="31">
        <v>38</v>
      </c>
      <c r="F71" s="31">
        <v>36</v>
      </c>
      <c r="G71" s="31">
        <v>25</v>
      </c>
      <c r="H71" s="31">
        <v>27</v>
      </c>
      <c r="I71" s="31">
        <v>38</v>
      </c>
      <c r="J71" s="31">
        <v>44</v>
      </c>
      <c r="K71" s="31">
        <v>65</v>
      </c>
      <c r="L71" s="31">
        <v>88</v>
      </c>
      <c r="M71" s="31">
        <v>87</v>
      </c>
      <c r="N71" s="31">
        <v>85</v>
      </c>
      <c r="O71" s="31">
        <v>85</v>
      </c>
      <c r="P71" s="31">
        <f>IF(ISERR(SUM(D71:O71)),"-",SUM(D71:O71))</f>
        <v>665</v>
      </c>
      <c r="Q71" s="31">
        <f>IF(ISERR(P71/12),"-",P71/12)</f>
        <v>55.416666666666664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</v>
      </c>
      <c r="E72" s="31">
        <v>2</v>
      </c>
      <c r="F72" s="31">
        <v>3</v>
      </c>
      <c r="G72" s="31">
        <v>5</v>
      </c>
      <c r="H72" s="31">
        <v>4</v>
      </c>
      <c r="I72" s="31">
        <v>3</v>
      </c>
      <c r="J72" s="31">
        <v>3</v>
      </c>
      <c r="K72" s="31">
        <v>3</v>
      </c>
      <c r="L72" s="31">
        <v>4</v>
      </c>
      <c r="M72" s="31">
        <v>5</v>
      </c>
      <c r="N72" s="31">
        <v>5</v>
      </c>
      <c r="O72" s="31">
        <v>6</v>
      </c>
      <c r="P72" s="31">
        <f>IF(ISERR(SUM(D72:O72)),"-",SUM(D72:O72))</f>
        <v>46</v>
      </c>
      <c r="Q72" s="31">
        <f>IF(ISERR(P72/12),"-",P72/12)</f>
        <v>3.8333333333333335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3</v>
      </c>
      <c r="E73" s="31">
        <v>4</v>
      </c>
      <c r="F73" s="31">
        <v>4</v>
      </c>
      <c r="G73" s="31">
        <v>3</v>
      </c>
      <c r="H73" s="31">
        <v>4</v>
      </c>
      <c r="I73" s="31">
        <v>4</v>
      </c>
      <c r="J73" s="31">
        <v>4</v>
      </c>
      <c r="K73" s="31">
        <v>3</v>
      </c>
      <c r="L73" s="31">
        <v>3</v>
      </c>
      <c r="M73" s="31">
        <v>3</v>
      </c>
      <c r="N73" s="31">
        <v>3</v>
      </c>
      <c r="O73" s="31">
        <v>2</v>
      </c>
      <c r="P73" s="31">
        <f>IF(ISERR(SUM(D73:O73)),"-",SUM(D73:O73))</f>
        <v>40</v>
      </c>
      <c r="Q73" s="31">
        <f>IF(ISERR(P73/12),"-",P73/12)</f>
        <v>3.3333333333333335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6</v>
      </c>
      <c r="E76" s="31">
        <v>5</v>
      </c>
      <c r="F76" s="31">
        <v>7</v>
      </c>
      <c r="G76" s="31">
        <v>9</v>
      </c>
      <c r="H76" s="31">
        <v>9</v>
      </c>
      <c r="I76" s="31">
        <v>8</v>
      </c>
      <c r="J76" s="31">
        <v>13</v>
      </c>
      <c r="K76" s="31">
        <v>12</v>
      </c>
      <c r="L76" s="31">
        <v>32</v>
      </c>
      <c r="M76" s="31">
        <v>28</v>
      </c>
      <c r="N76" s="31">
        <v>28</v>
      </c>
      <c r="O76" s="31">
        <v>21</v>
      </c>
      <c r="P76" s="31">
        <f>IF(ISERR(SUM(D76:O76)),"-",SUM(D76:O76))</f>
        <v>178</v>
      </c>
      <c r="Q76" s="31">
        <f>IF(ISERR(P76/12),"-",P76/12)</f>
        <v>14.833333333333334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19</v>
      </c>
      <c r="E79" s="31">
        <v>18</v>
      </c>
      <c r="F79" s="31">
        <v>17</v>
      </c>
      <c r="G79" s="31">
        <v>17</v>
      </c>
      <c r="H79" s="31">
        <v>16</v>
      </c>
      <c r="I79" s="31">
        <v>14</v>
      </c>
      <c r="J79" s="31">
        <v>17</v>
      </c>
      <c r="K79" s="31">
        <v>20</v>
      </c>
      <c r="L79" s="31">
        <v>20</v>
      </c>
      <c r="M79" s="31">
        <v>20</v>
      </c>
      <c r="N79" s="31">
        <v>21</v>
      </c>
      <c r="O79" s="31">
        <v>21</v>
      </c>
      <c r="P79" s="31">
        <f>IF(ISERR(SUM(D79:O79)),"-",SUM(D79:O79))</f>
        <v>220</v>
      </c>
      <c r="Q79" s="31">
        <f>IF(ISERR(P79/12),"-",P79/12)</f>
        <v>18.333333333333332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2020-07-23T09:56:21Z</dcterms:created>
  <dcterms:modified xsi:type="dcterms:W3CDTF">2020-07-24T07:14:02Z</dcterms:modified>
</cp:coreProperties>
</file>