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data\reizou\2020\month\公表用\20200731公表（修正）\年報（2013～2018年）\2014\year\"/>
    </mc:Choice>
  </mc:AlternateContent>
  <xr:revisionPtr revIDLastSave="0" documentId="13_ncr:1_{DFBD5DE6-F26B-4712-BE88-49DDE2B06AD0}" xr6:coauthVersionLast="36" xr6:coauthVersionMax="36" xr10:uidLastSave="{00000000-0000-0000-0000-000000000000}"/>
  <bookViews>
    <workbookView xWindow="0" yWindow="0" windowWidth="14625" windowHeight="10485" xr2:uid="{BE936C2C-8B90-45FB-AC58-4E66A9C217BC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webPublishObjects count="2">
    <webPublishObject id="30237" divId="16_getumatuzaiko_21_SONOTAGYORUI_2014_30237" destinationFile="Z:\gsss_root\在庫統計\帳票出力\data\reizou\2020\month\公表用\20200731公表（修正）\年報（2013～2018年）\2014\year\16_getumatuzaiko_21_SONOTAGYORUI_2014.htm"/>
    <webPublishObject id="31644" divId="16_getumatuzaiko_21_SONOTAGYORUI_2014_31644" destinationFile="Z:\gsss_root\在庫統計\帳票出力\data\reizou\2020\month\公表用\20200731公表（修正）\年報（2013～2018年）\2014\year\16_getumatuzaiko_21_SONOTAGYORUI_2014.htm"/>
  </webPublishObject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Q73" i="2"/>
  <c r="P73" i="2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<sst xmlns="http://schemas.openxmlformats.org/spreadsheetml/2006/main" count="123" uniqueCount="83">
  <si>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</si>
  <si>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</si>
  <si>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</si>
  <si>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</si>
  <si>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</si>
  <si>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</si>
  <si>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</si>
  <si>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</si>
  <si>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</si>
  <si>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</si>
  <si>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</si>
  <si>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</si>
  <si>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</si>
  <si>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</si>
  <si>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</si>
  <si>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</si>
  <si>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</si>
  <si>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</si>
  <si>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</si>
  <si>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</si>
  <si>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</si>
  <si>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</si>
  <si>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</si>
  <si>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</si>
  <si>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</si>
  <si>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</si>
  <si>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</si>
  <si>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</si>
  <si>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</si>
  <si>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</si>
  <si>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</si>
  <si>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</si>
  <si>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</si>
  <si>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</si>
  <si>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</si>
  <si>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</si>
  <si>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</si>
  <si>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</si>
  <si>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</si>
  <si>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</si>
  <si>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</si>
  <si>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</si>
  <si>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</si>
  <si>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</si>
  <si>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</si>
  <si>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</si>
  <si>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</si>
  <si>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</si>
  <si>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</si>
  <si>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</si>
  <si>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</si>
  <si>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</si>
  <si>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</si>
  <si>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</si>
  <si>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</si>
  <si>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</si>
  <si>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</si>
  <si>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</si>
  <si>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</si>
  <si>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</si>
  <si>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</si>
  <si>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</si>
  <si>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</si>
  <si>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</si>
  <si>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</si>
  <si>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</si>
  <si>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</si>
  <si>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</si>
  <si>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</si>
  <si>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</si>
  <si>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</si>
  <si>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</si>
  <si>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</si>
  <si>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</si>
  <si>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</si>
  <si>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</si>
  <si>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</si>
  <si>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</si>
  <si>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(21)</t>
    <phoneticPr fontId="7"/>
  </si>
  <si>
    <t>その他の魚類（冷凍品）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</si>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</sst>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FCD8728B-7608-4BB1-B52B-7D6695DA7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E2FD-95BA-4646-BEE6-2A5BE6020973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P11" sqref="P11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5" width="7.625" style="9" customWidth="1"/>
    <col min="16" max="16" width="8.75" style="9" bestFit="1" customWidth="1"/>
    <col min="17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41640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141977</v>
      </c>
      <c r="E10" s="31">
        <v>131217</v>
      </c>
      <c r="F10" s="31">
        <v>126210</v>
      </c>
      <c r="G10" s="31">
        <v>136871</v>
      </c>
      <c r="H10" s="31">
        <v>143950</v>
      </c>
      <c r="I10" s="31">
        <v>143438</v>
      </c>
      <c r="J10" s="31">
        <v>141632</v>
      </c>
      <c r="K10" s="31">
        <v>141315</v>
      </c>
      <c r="L10" s="31">
        <v>144490</v>
      </c>
      <c r="M10" s="31">
        <v>142288</v>
      </c>
      <c r="N10" s="31">
        <v>149651</v>
      </c>
      <c r="O10" s="31">
        <v>146129</v>
      </c>
      <c r="P10" s="31">
        <v>1689168</v>
      </c>
      <c r="Q10" s="31">
        <v>140764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1534</v>
      </c>
      <c r="E14" s="31">
        <v>1497</v>
      </c>
      <c r="F14" s="31">
        <v>1220</v>
      </c>
      <c r="G14" s="31">
        <v>1427</v>
      </c>
      <c r="H14" s="31">
        <v>1422</v>
      </c>
      <c r="I14" s="31">
        <v>1763</v>
      </c>
      <c r="J14" s="31">
        <v>1868</v>
      </c>
      <c r="K14" s="31">
        <v>1912</v>
      </c>
      <c r="L14" s="31">
        <v>2053</v>
      </c>
      <c r="M14" s="31">
        <v>2127</v>
      </c>
      <c r="N14" s="31">
        <v>2115</v>
      </c>
      <c r="O14" s="31">
        <v>2023</v>
      </c>
      <c r="P14" s="31">
        <f>IF(ISERR(SUM(D14:O14)),"-",SUM(D14:O14))</f>
        <v>20961</v>
      </c>
      <c r="Q14" s="31">
        <f>IF(ISERR(P14/12),"-",P14/12)</f>
        <v>1746.75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8252</v>
      </c>
      <c r="E15" s="31">
        <v>8189</v>
      </c>
      <c r="F15" s="31">
        <v>7508</v>
      </c>
      <c r="G15" s="31">
        <v>7034</v>
      </c>
      <c r="H15" s="31">
        <v>6112</v>
      </c>
      <c r="I15" s="31">
        <v>5637</v>
      </c>
      <c r="J15" s="31">
        <v>5553</v>
      </c>
      <c r="K15" s="31">
        <v>5374</v>
      </c>
      <c r="L15" s="31">
        <v>6733</v>
      </c>
      <c r="M15" s="31">
        <v>5948</v>
      </c>
      <c r="N15" s="31">
        <v>10571</v>
      </c>
      <c r="O15" s="31">
        <v>10546</v>
      </c>
      <c r="P15" s="31">
        <f>IF(ISERR(SUM(D15:O15)),"-",SUM(D15:O15))</f>
        <v>87457</v>
      </c>
      <c r="Q15" s="31">
        <f>IF(ISERR(P15/12),"-",P15/12)</f>
        <v>7288.083333333333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3709</v>
      </c>
      <c r="E17" s="31">
        <v>3610</v>
      </c>
      <c r="F17" s="31">
        <v>3076</v>
      </c>
      <c r="G17" s="31">
        <v>3166</v>
      </c>
      <c r="H17" s="31">
        <v>3083</v>
      </c>
      <c r="I17" s="31">
        <v>3094</v>
      </c>
      <c r="J17" s="31">
        <v>3775</v>
      </c>
      <c r="K17" s="31">
        <v>3860</v>
      </c>
      <c r="L17" s="31">
        <v>3388</v>
      </c>
      <c r="M17" s="31">
        <v>3425</v>
      </c>
      <c r="N17" s="31">
        <v>3438</v>
      </c>
      <c r="O17" s="31">
        <v>2386</v>
      </c>
      <c r="P17" s="31">
        <f>IF(ISERR(SUM(D17:O17)),"-",SUM(D17:O17))</f>
        <v>40010</v>
      </c>
      <c r="Q17" s="31">
        <f>IF(ISERR(P17/12),"-",P17/12)</f>
        <v>3334.1666666666665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23622</v>
      </c>
      <c r="E18" s="31">
        <v>21115</v>
      </c>
      <c r="F18" s="31">
        <v>19840</v>
      </c>
      <c r="G18" s="31">
        <v>18776</v>
      </c>
      <c r="H18" s="31">
        <v>18647</v>
      </c>
      <c r="I18" s="31">
        <v>17897</v>
      </c>
      <c r="J18" s="31">
        <v>18248</v>
      </c>
      <c r="K18" s="31">
        <v>19275</v>
      </c>
      <c r="L18" s="31">
        <v>21056</v>
      </c>
      <c r="M18" s="31">
        <v>21737</v>
      </c>
      <c r="N18" s="31">
        <v>22075</v>
      </c>
      <c r="O18" s="31">
        <v>21918</v>
      </c>
      <c r="P18" s="31">
        <f>IF(ISERR(SUM(D18:O18)),"-",SUM(D18:O18))</f>
        <v>244206</v>
      </c>
      <c r="Q18" s="31">
        <f>IF(ISERR(P18/12),"-",P18/12)</f>
        <v>20350.5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457</v>
      </c>
      <c r="E20" s="31">
        <v>431</v>
      </c>
      <c r="F20" s="31">
        <v>424</v>
      </c>
      <c r="G20" s="31">
        <v>419</v>
      </c>
      <c r="H20" s="31">
        <v>413</v>
      </c>
      <c r="I20" s="31">
        <v>525</v>
      </c>
      <c r="J20" s="31">
        <v>508</v>
      </c>
      <c r="K20" s="31">
        <v>537</v>
      </c>
      <c r="L20" s="31">
        <v>607</v>
      </c>
      <c r="M20" s="31">
        <v>630</v>
      </c>
      <c r="N20" s="31">
        <v>693</v>
      </c>
      <c r="O20" s="31">
        <v>616</v>
      </c>
      <c r="P20" s="31">
        <f>IF(ISERR(SUM(D20:O20)),"-",SUM(D20:O20))</f>
        <v>6260</v>
      </c>
      <c r="Q20" s="31">
        <f>IF(ISERR(P20/12),"-",P20/12)</f>
        <v>521.66666666666663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3201</v>
      </c>
      <c r="E21" s="31">
        <v>2511</v>
      </c>
      <c r="F21" s="31">
        <v>2403</v>
      </c>
      <c r="G21" s="31">
        <v>2441</v>
      </c>
      <c r="H21" s="31">
        <v>2499</v>
      </c>
      <c r="I21" s="31">
        <v>2654</v>
      </c>
      <c r="J21" s="31">
        <v>2422</v>
      </c>
      <c r="K21" s="31">
        <v>2342</v>
      </c>
      <c r="L21" s="31">
        <v>2386</v>
      </c>
      <c r="M21" s="31">
        <v>2551</v>
      </c>
      <c r="N21" s="31">
        <v>2719</v>
      </c>
      <c r="O21" s="31">
        <v>2769</v>
      </c>
      <c r="P21" s="31">
        <f>IF(ISERR(SUM(D21:O21)),"-",SUM(D21:O21))</f>
        <v>30898</v>
      </c>
      <c r="Q21" s="31">
        <f>IF(ISERR(P21/12),"-",P21/12)</f>
        <v>2574.8333333333335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2754</v>
      </c>
      <c r="E22" s="31">
        <v>2290</v>
      </c>
      <c r="F22" s="31">
        <v>1931</v>
      </c>
      <c r="G22" s="31">
        <v>2337</v>
      </c>
      <c r="H22" s="31">
        <v>2512</v>
      </c>
      <c r="I22" s="31">
        <v>2807</v>
      </c>
      <c r="J22" s="31">
        <v>2909</v>
      </c>
      <c r="K22" s="31">
        <v>2673</v>
      </c>
      <c r="L22" s="31">
        <v>2803</v>
      </c>
      <c r="M22" s="31">
        <v>2325</v>
      </c>
      <c r="N22" s="31">
        <v>2305</v>
      </c>
      <c r="O22" s="31">
        <v>2348</v>
      </c>
      <c r="P22" s="31">
        <f>IF(ISERR(SUM(D22:O22)),"-",SUM(D22:O22))</f>
        <v>29994</v>
      </c>
      <c r="Q22" s="31">
        <f>IF(ISERR(P22/12),"-",P22/12)</f>
        <v>2499.5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160</v>
      </c>
      <c r="E23" s="31">
        <v>139</v>
      </c>
      <c r="F23" s="31">
        <v>126</v>
      </c>
      <c r="G23" s="31">
        <v>141</v>
      </c>
      <c r="H23" s="31">
        <v>147</v>
      </c>
      <c r="I23" s="31">
        <v>115</v>
      </c>
      <c r="J23" s="31">
        <v>124</v>
      </c>
      <c r="K23" s="31">
        <v>99</v>
      </c>
      <c r="L23" s="31">
        <v>111</v>
      </c>
      <c r="M23" s="31">
        <v>151</v>
      </c>
      <c r="N23" s="31">
        <v>162</v>
      </c>
      <c r="O23" s="31">
        <v>179</v>
      </c>
      <c r="P23" s="31">
        <f>IF(ISERR(SUM(D23:O23)),"-",SUM(D23:O23))</f>
        <v>1654</v>
      </c>
      <c r="Q23" s="31">
        <f>IF(ISERR(P23/12),"-",P23/12)</f>
        <v>137.83333333333334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22948</v>
      </c>
      <c r="E24" s="31">
        <v>21236</v>
      </c>
      <c r="F24" s="31">
        <v>18377</v>
      </c>
      <c r="G24" s="31">
        <v>19118</v>
      </c>
      <c r="H24" s="31">
        <v>19814</v>
      </c>
      <c r="I24" s="31">
        <v>20298</v>
      </c>
      <c r="J24" s="31">
        <v>20473</v>
      </c>
      <c r="K24" s="31">
        <v>20140</v>
      </c>
      <c r="L24" s="31">
        <v>19452</v>
      </c>
      <c r="M24" s="31">
        <v>19035</v>
      </c>
      <c r="N24" s="31">
        <v>19964</v>
      </c>
      <c r="O24" s="31">
        <v>19919</v>
      </c>
      <c r="P24" s="31">
        <f>IF(ISERR(SUM(D24:O24)),"-",SUM(D24:O24))</f>
        <v>240774</v>
      </c>
      <c r="Q24" s="31">
        <f>IF(ISERR(P24/12),"-",P24/12)</f>
        <v>20064.5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6865</v>
      </c>
      <c r="E26" s="31">
        <v>6487</v>
      </c>
      <c r="F26" s="31">
        <v>6455</v>
      </c>
      <c r="G26" s="31">
        <v>6838</v>
      </c>
      <c r="H26" s="31">
        <v>7000</v>
      </c>
      <c r="I26" s="31">
        <v>6973</v>
      </c>
      <c r="J26" s="31">
        <v>7374</v>
      </c>
      <c r="K26" s="31">
        <v>7521</v>
      </c>
      <c r="L26" s="31">
        <v>7823</v>
      </c>
      <c r="M26" s="31">
        <v>7725</v>
      </c>
      <c r="N26" s="31">
        <v>8184</v>
      </c>
      <c r="O26" s="31">
        <v>7959</v>
      </c>
      <c r="P26" s="31">
        <f>IF(ISERR(SUM(D26:O26)),"-",SUM(D26:O26))</f>
        <v>87204</v>
      </c>
      <c r="Q26" s="31">
        <f>IF(ISERR(P26/12),"-",P26/12)</f>
        <v>7267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465</v>
      </c>
      <c r="E27" s="31">
        <v>416</v>
      </c>
      <c r="F27" s="31">
        <v>385</v>
      </c>
      <c r="G27" s="31">
        <v>385</v>
      </c>
      <c r="H27" s="31">
        <v>414</v>
      </c>
      <c r="I27" s="31">
        <v>416</v>
      </c>
      <c r="J27" s="31">
        <v>173</v>
      </c>
      <c r="K27" s="31">
        <v>213</v>
      </c>
      <c r="L27" s="31">
        <v>208</v>
      </c>
      <c r="M27" s="31">
        <v>209</v>
      </c>
      <c r="N27" s="31">
        <v>280</v>
      </c>
      <c r="O27" s="31">
        <v>332</v>
      </c>
      <c r="P27" s="31">
        <f>IF(ISERR(SUM(D27:O27)),"-",SUM(D27:O27))</f>
        <v>3896</v>
      </c>
      <c r="Q27" s="31">
        <f>IF(ISERR(P27/12),"-",P27/12)</f>
        <v>324.66666666666669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192</v>
      </c>
      <c r="E28" s="31">
        <v>129</v>
      </c>
      <c r="F28" s="31">
        <v>116</v>
      </c>
      <c r="G28" s="31">
        <v>143</v>
      </c>
      <c r="H28" s="31">
        <v>221</v>
      </c>
      <c r="I28" s="31">
        <v>207</v>
      </c>
      <c r="J28" s="31">
        <v>215</v>
      </c>
      <c r="K28" s="31">
        <v>224</v>
      </c>
      <c r="L28" s="31">
        <v>221</v>
      </c>
      <c r="M28" s="31">
        <v>205</v>
      </c>
      <c r="N28" s="31">
        <v>265</v>
      </c>
      <c r="O28" s="31">
        <v>469</v>
      </c>
      <c r="P28" s="31">
        <f>IF(ISERR(SUM(D28:O28)),"-",SUM(D28:O28))</f>
        <v>2607</v>
      </c>
      <c r="Q28" s="31">
        <f>IF(ISERR(P28/12),"-",P28/12)</f>
        <v>217.25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21491</v>
      </c>
      <c r="E29" s="31">
        <v>19453</v>
      </c>
      <c r="F29" s="31">
        <v>20229</v>
      </c>
      <c r="G29" s="31">
        <v>29171</v>
      </c>
      <c r="H29" s="31">
        <v>35309</v>
      </c>
      <c r="I29" s="31">
        <v>33959</v>
      </c>
      <c r="J29" s="31">
        <v>31375</v>
      </c>
      <c r="K29" s="31">
        <v>30543</v>
      </c>
      <c r="L29" s="31">
        <v>29551</v>
      </c>
      <c r="M29" s="31">
        <v>28445</v>
      </c>
      <c r="N29" s="31">
        <v>27371</v>
      </c>
      <c r="O29" s="31">
        <v>26397</v>
      </c>
      <c r="P29" s="31">
        <f>IF(ISERR(SUM(D29:O29)),"-",SUM(D29:O29))</f>
        <v>333294</v>
      </c>
      <c r="Q29" s="31">
        <f>IF(ISERR(P29/12),"-",P29/12)</f>
        <v>27774.5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1071</v>
      </c>
      <c r="E33" s="31">
        <v>933</v>
      </c>
      <c r="F33" s="31">
        <v>785</v>
      </c>
      <c r="G33" s="31">
        <v>725</v>
      </c>
      <c r="H33" s="31">
        <v>664</v>
      </c>
      <c r="I33" s="31">
        <v>724</v>
      </c>
      <c r="J33" s="31">
        <v>609</v>
      </c>
      <c r="K33" s="31">
        <v>741</v>
      </c>
      <c r="L33" s="31">
        <v>965</v>
      </c>
      <c r="M33" s="31">
        <v>1084</v>
      </c>
      <c r="N33" s="31">
        <v>1077</v>
      </c>
      <c r="O33" s="31">
        <v>1092</v>
      </c>
      <c r="P33" s="31">
        <f>IF(ISERR(SUM(D33:O33)),"-",SUM(D33:O33))</f>
        <v>10470</v>
      </c>
      <c r="Q33" s="31">
        <f>IF(ISERR(P33/12),"-",P33/12)</f>
        <v>872.5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297</v>
      </c>
      <c r="E36" s="31">
        <v>280</v>
      </c>
      <c r="F36" s="31">
        <v>168</v>
      </c>
      <c r="G36" s="31">
        <v>191</v>
      </c>
      <c r="H36" s="31">
        <v>322</v>
      </c>
      <c r="I36" s="31">
        <v>391</v>
      </c>
      <c r="J36" s="31">
        <v>427</v>
      </c>
      <c r="K36" s="31">
        <v>544</v>
      </c>
      <c r="L36" s="31">
        <v>395</v>
      </c>
      <c r="M36" s="31">
        <v>467</v>
      </c>
      <c r="N36" s="31">
        <v>523</v>
      </c>
      <c r="O36" s="31">
        <v>454</v>
      </c>
      <c r="P36" s="31">
        <f>IF(ISERR(SUM(D36:O36)),"-",SUM(D36:O36))</f>
        <v>4459</v>
      </c>
      <c r="Q36" s="31">
        <f>IF(ISERR(P36/12),"-",P36/12)</f>
        <v>371.58333333333331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1476</v>
      </c>
      <c r="E37" s="31">
        <v>1399</v>
      </c>
      <c r="F37" s="31">
        <v>1322</v>
      </c>
      <c r="G37" s="31">
        <v>1371</v>
      </c>
      <c r="H37" s="31">
        <v>1270</v>
      </c>
      <c r="I37" s="31">
        <v>1384</v>
      </c>
      <c r="J37" s="31">
        <v>1356</v>
      </c>
      <c r="K37" s="31">
        <v>1755</v>
      </c>
      <c r="L37" s="31">
        <v>1801</v>
      </c>
      <c r="M37" s="31">
        <v>1712</v>
      </c>
      <c r="N37" s="31">
        <v>1723</v>
      </c>
      <c r="O37" s="31">
        <v>1634</v>
      </c>
      <c r="P37" s="31">
        <f>IF(ISERR(SUM(D37:O37)),"-",SUM(D37:O37))</f>
        <v>18203</v>
      </c>
      <c r="Q37" s="31">
        <f>IF(ISERR(P37/12),"-",P37/12)</f>
        <v>1516.9166666666667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568</v>
      </c>
      <c r="E40" s="31">
        <v>540</v>
      </c>
      <c r="F40" s="31">
        <v>516</v>
      </c>
      <c r="G40" s="31">
        <v>474</v>
      </c>
      <c r="H40" s="31">
        <v>464</v>
      </c>
      <c r="I40" s="31">
        <v>350</v>
      </c>
      <c r="J40" s="31">
        <v>305</v>
      </c>
      <c r="K40" s="31">
        <v>308</v>
      </c>
      <c r="L40" s="31">
        <v>333</v>
      </c>
      <c r="M40" s="31">
        <v>370</v>
      </c>
      <c r="N40" s="31">
        <v>369</v>
      </c>
      <c r="O40" s="31">
        <v>444</v>
      </c>
      <c r="P40" s="31">
        <f>IF(ISERR(SUM(D40:O40)),"-",SUM(D40:O40))</f>
        <v>5041</v>
      </c>
      <c r="Q40" s="31">
        <f>IF(ISERR(P40/12),"-",P40/12)</f>
        <v>420.08333333333331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4132</v>
      </c>
      <c r="E43" s="31">
        <v>3633</v>
      </c>
      <c r="F43" s="31">
        <v>3167</v>
      </c>
      <c r="G43" s="31">
        <v>3356</v>
      </c>
      <c r="H43" s="31">
        <v>3996</v>
      </c>
      <c r="I43" s="31">
        <v>4102</v>
      </c>
      <c r="J43" s="31">
        <v>4000</v>
      </c>
      <c r="K43" s="31">
        <v>4038</v>
      </c>
      <c r="L43" s="31">
        <v>4152</v>
      </c>
      <c r="M43" s="31">
        <v>4167</v>
      </c>
      <c r="N43" s="31">
        <v>4204</v>
      </c>
      <c r="O43" s="31">
        <v>3691</v>
      </c>
      <c r="P43" s="31">
        <f>IF(ISERR(SUM(D43:O43)),"-",SUM(D43:O43))</f>
        <v>46638</v>
      </c>
      <c r="Q43" s="31">
        <f>IF(ISERR(P43/12),"-",P43/12)</f>
        <v>3886.5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888</v>
      </c>
      <c r="E45" s="31">
        <v>941</v>
      </c>
      <c r="F45" s="31">
        <v>825</v>
      </c>
      <c r="G45" s="31">
        <v>827</v>
      </c>
      <c r="H45" s="31">
        <v>814</v>
      </c>
      <c r="I45" s="31">
        <v>780</v>
      </c>
      <c r="J45" s="31">
        <v>725</v>
      </c>
      <c r="K45" s="31">
        <v>687</v>
      </c>
      <c r="L45" s="31">
        <v>944</v>
      </c>
      <c r="M45" s="31">
        <v>913</v>
      </c>
      <c r="N45" s="31">
        <v>957</v>
      </c>
      <c r="O45" s="31">
        <v>850</v>
      </c>
      <c r="P45" s="31">
        <f>IF(ISERR(SUM(D45:O45)),"-",SUM(D45:O45))</f>
        <v>10151</v>
      </c>
      <c r="Q45" s="31">
        <f>IF(ISERR(P45/12),"-",P45/12)</f>
        <v>845.91666666666663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1349</v>
      </c>
      <c r="E46" s="31">
        <v>1352</v>
      </c>
      <c r="F46" s="31">
        <v>1178</v>
      </c>
      <c r="G46" s="31">
        <v>1302</v>
      </c>
      <c r="H46" s="31">
        <v>1188</v>
      </c>
      <c r="I46" s="31">
        <v>1382</v>
      </c>
      <c r="J46" s="31">
        <v>1385</v>
      </c>
      <c r="K46" s="31">
        <v>1851</v>
      </c>
      <c r="L46" s="31">
        <v>1488</v>
      </c>
      <c r="M46" s="31">
        <v>1724</v>
      </c>
      <c r="N46" s="31">
        <v>1817</v>
      </c>
      <c r="O46" s="31">
        <v>1609</v>
      </c>
      <c r="P46" s="31">
        <f>IF(ISERR(SUM(D46:O46)),"-",SUM(D46:O46))</f>
        <v>17625</v>
      </c>
      <c r="Q46" s="31">
        <f>IF(ISERR(P46/12),"-",P46/12)</f>
        <v>1468.75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56</v>
      </c>
      <c r="E47" s="31">
        <v>51</v>
      </c>
      <c r="F47" s="31">
        <v>59</v>
      </c>
      <c r="G47" s="31">
        <v>94</v>
      </c>
      <c r="H47" s="31">
        <v>82</v>
      </c>
      <c r="I47" s="31">
        <v>74</v>
      </c>
      <c r="J47" s="31">
        <v>58</v>
      </c>
      <c r="K47" s="31">
        <v>51</v>
      </c>
      <c r="L47" s="31">
        <v>42</v>
      </c>
      <c r="M47" s="31">
        <v>39</v>
      </c>
      <c r="N47" s="31">
        <v>42</v>
      </c>
      <c r="O47" s="31">
        <v>44</v>
      </c>
      <c r="P47" s="31">
        <f>IF(ISERR(SUM(D47:O47)),"-",SUM(D47:O47))</f>
        <v>692</v>
      </c>
      <c r="Q47" s="31">
        <f>IF(ISERR(P47/12),"-",P47/12)</f>
        <v>57.666666666666664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7</v>
      </c>
      <c r="E48" s="31">
        <v>6</v>
      </c>
      <c r="F48" s="31">
        <v>7</v>
      </c>
      <c r="G48" s="31">
        <v>6</v>
      </c>
      <c r="H48" s="31">
        <v>3</v>
      </c>
      <c r="I48" s="31">
        <v>8</v>
      </c>
      <c r="J48" s="31">
        <v>7</v>
      </c>
      <c r="K48" s="31">
        <v>6</v>
      </c>
      <c r="L48" s="31">
        <v>6</v>
      </c>
      <c r="M48" s="31">
        <v>50</v>
      </c>
      <c r="N48" s="31">
        <v>96</v>
      </c>
      <c r="O48" s="31">
        <v>54</v>
      </c>
      <c r="P48" s="31">
        <f>IF(ISERR(SUM(D48:O48)),"-",SUM(D48:O48))</f>
        <v>256</v>
      </c>
      <c r="Q48" s="31">
        <f>IF(ISERR(P48/12),"-",P48/12)</f>
        <v>21.333333333333332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220</v>
      </c>
      <c r="E49" s="31">
        <v>197</v>
      </c>
      <c r="F49" s="31">
        <v>168</v>
      </c>
      <c r="G49" s="31">
        <v>171</v>
      </c>
      <c r="H49" s="31">
        <v>163</v>
      </c>
      <c r="I49" s="31">
        <v>176</v>
      </c>
      <c r="J49" s="31">
        <v>175</v>
      </c>
      <c r="K49" s="31">
        <v>218</v>
      </c>
      <c r="L49" s="31">
        <v>208</v>
      </c>
      <c r="M49" s="31">
        <v>288</v>
      </c>
      <c r="N49" s="31">
        <v>317</v>
      </c>
      <c r="O49" s="31">
        <v>266</v>
      </c>
      <c r="P49" s="31">
        <f>IF(ISERR(SUM(D49:O49)),"-",SUM(D49:O49))</f>
        <v>2567</v>
      </c>
      <c r="Q49" s="31">
        <f>IF(ISERR(P49/12),"-",P49/12)</f>
        <v>213.91666666666666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2579</v>
      </c>
      <c r="E51" s="31">
        <v>2456</v>
      </c>
      <c r="F51" s="31">
        <v>3015</v>
      </c>
      <c r="G51" s="31">
        <v>2682</v>
      </c>
      <c r="H51" s="31">
        <v>2489</v>
      </c>
      <c r="I51" s="31">
        <v>2564</v>
      </c>
      <c r="J51" s="31">
        <v>2941</v>
      </c>
      <c r="K51" s="31">
        <v>2869</v>
      </c>
      <c r="L51" s="31">
        <v>3206</v>
      </c>
      <c r="M51" s="31">
        <v>2957</v>
      </c>
      <c r="N51" s="31">
        <v>3605</v>
      </c>
      <c r="O51" s="31">
        <v>3647</v>
      </c>
      <c r="P51" s="31">
        <f>IF(ISERR(SUM(D51:O51)),"-",SUM(D51:O51))</f>
        <v>35010</v>
      </c>
      <c r="Q51" s="31">
        <f>IF(ISERR(P51/12),"-",P51/12)</f>
        <v>2917.5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2805</v>
      </c>
      <c r="E52" s="31">
        <v>2737</v>
      </c>
      <c r="F52" s="31">
        <v>2969</v>
      </c>
      <c r="G52" s="31">
        <v>2638</v>
      </c>
      <c r="H52" s="31">
        <v>2339</v>
      </c>
      <c r="I52" s="31">
        <v>2543</v>
      </c>
      <c r="J52" s="31">
        <v>2758</v>
      </c>
      <c r="K52" s="31">
        <v>2353</v>
      </c>
      <c r="L52" s="31">
        <v>2682</v>
      </c>
      <c r="M52" s="31">
        <v>2409</v>
      </c>
      <c r="N52" s="31">
        <v>3422</v>
      </c>
      <c r="O52" s="31">
        <v>3160</v>
      </c>
      <c r="P52" s="31">
        <f>IF(ISERR(SUM(D52:O52)),"-",SUM(D52:O52))</f>
        <v>32815</v>
      </c>
      <c r="Q52" s="31">
        <f>IF(ISERR(P52/12),"-",P52/12)</f>
        <v>2734.5833333333335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1149</v>
      </c>
      <c r="E53" s="31">
        <v>1224</v>
      </c>
      <c r="F53" s="31">
        <v>1332</v>
      </c>
      <c r="G53" s="31">
        <v>1135</v>
      </c>
      <c r="H53" s="31">
        <v>855</v>
      </c>
      <c r="I53" s="31">
        <v>1069</v>
      </c>
      <c r="J53" s="31">
        <v>896</v>
      </c>
      <c r="K53" s="31">
        <v>908</v>
      </c>
      <c r="L53" s="31">
        <v>1138</v>
      </c>
      <c r="M53" s="31">
        <v>1141</v>
      </c>
      <c r="N53" s="31">
        <v>1052</v>
      </c>
      <c r="O53" s="31">
        <v>1058</v>
      </c>
      <c r="P53" s="31">
        <f>IF(ISERR(SUM(D53:O53)),"-",SUM(D53:O53))</f>
        <v>12957</v>
      </c>
      <c r="Q53" s="31">
        <f>IF(ISERR(P53/12),"-",P53/12)</f>
        <v>1079.75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62</v>
      </c>
      <c r="E54" s="31">
        <v>71</v>
      </c>
      <c r="F54" s="31">
        <v>181</v>
      </c>
      <c r="G54" s="31">
        <v>219</v>
      </c>
      <c r="H54" s="31">
        <v>317</v>
      </c>
      <c r="I54" s="31">
        <v>266</v>
      </c>
      <c r="J54" s="31">
        <v>230</v>
      </c>
      <c r="K54" s="31">
        <v>246</v>
      </c>
      <c r="L54" s="31">
        <v>237</v>
      </c>
      <c r="M54" s="31">
        <v>440</v>
      </c>
      <c r="N54" s="31">
        <v>490</v>
      </c>
      <c r="O54" s="31">
        <v>472</v>
      </c>
      <c r="P54" s="31">
        <f>IF(ISERR(SUM(D54:O54)),"-",SUM(D54:O54))</f>
        <v>3231</v>
      </c>
      <c r="Q54" s="31">
        <f>IF(ISERR(P54/12),"-",P54/12)</f>
        <v>269.25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1</v>
      </c>
      <c r="I55" s="31">
        <v>0</v>
      </c>
      <c r="J55" s="31">
        <v>1</v>
      </c>
      <c r="K55" s="31">
        <v>2</v>
      </c>
      <c r="L55" s="31">
        <v>4</v>
      </c>
      <c r="M55" s="31">
        <v>3</v>
      </c>
      <c r="N55" s="31">
        <v>6</v>
      </c>
      <c r="O55" s="31">
        <v>1</v>
      </c>
      <c r="P55" s="31">
        <f>IF(ISERR(SUM(D55:O55)),"-",SUM(D55:O55))</f>
        <v>18</v>
      </c>
      <c r="Q55" s="31">
        <f>IF(ISERR(P55/12),"-",P55/12)</f>
        <v>1.5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496</v>
      </c>
      <c r="E57" s="31">
        <v>492</v>
      </c>
      <c r="F57" s="31">
        <v>525</v>
      </c>
      <c r="G57" s="31">
        <v>527</v>
      </c>
      <c r="H57" s="31">
        <v>542</v>
      </c>
      <c r="I57" s="31">
        <v>516</v>
      </c>
      <c r="J57" s="31">
        <v>581</v>
      </c>
      <c r="K57" s="31">
        <v>512</v>
      </c>
      <c r="L57" s="31">
        <v>509</v>
      </c>
      <c r="M57" s="31">
        <v>449</v>
      </c>
      <c r="N57" s="31">
        <v>371</v>
      </c>
      <c r="O57" s="31">
        <v>422</v>
      </c>
      <c r="P57" s="31">
        <f>IF(ISERR(SUM(D57:O57)),"-",SUM(D57:O57))</f>
        <v>5942</v>
      </c>
      <c r="Q57" s="31">
        <f>IF(ISERR(P57/12),"-",P57/12)</f>
        <v>495.16666666666669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357</v>
      </c>
      <c r="E58" s="31">
        <v>377</v>
      </c>
      <c r="F58" s="31">
        <v>350</v>
      </c>
      <c r="G58" s="31">
        <v>245</v>
      </c>
      <c r="H58" s="31">
        <v>224</v>
      </c>
      <c r="I58" s="31">
        <v>213</v>
      </c>
      <c r="J58" s="31">
        <v>189</v>
      </c>
      <c r="K58" s="31">
        <v>179</v>
      </c>
      <c r="L58" s="31">
        <v>214</v>
      </c>
      <c r="M58" s="31">
        <v>171</v>
      </c>
      <c r="N58" s="31">
        <v>218</v>
      </c>
      <c r="O58" s="31">
        <v>213</v>
      </c>
      <c r="P58" s="31">
        <f>IF(ISERR(SUM(D58:O58)),"-",SUM(D58:O58))</f>
        <v>2950</v>
      </c>
      <c r="Q58" s="31">
        <f>IF(ISERR(P58/12),"-",P58/12)</f>
        <v>245.83333333333334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1088</v>
      </c>
      <c r="E59" s="31">
        <v>1467</v>
      </c>
      <c r="F59" s="31">
        <v>1460</v>
      </c>
      <c r="G59" s="31">
        <v>1354</v>
      </c>
      <c r="H59" s="31">
        <v>1072</v>
      </c>
      <c r="I59" s="31">
        <v>1175</v>
      </c>
      <c r="J59" s="31">
        <v>1189</v>
      </c>
      <c r="K59" s="31">
        <v>1140</v>
      </c>
      <c r="L59" s="31">
        <v>1115</v>
      </c>
      <c r="M59" s="31">
        <v>978</v>
      </c>
      <c r="N59" s="31">
        <v>949</v>
      </c>
      <c r="O59" s="31">
        <v>1222</v>
      </c>
      <c r="P59" s="31">
        <f>IF(ISERR(SUM(D59:O59)),"-",SUM(D59:O59))</f>
        <v>14209</v>
      </c>
      <c r="Q59" s="31">
        <f>IF(ISERR(P59/12),"-",P59/12)</f>
        <v>1184.0833333333333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177</v>
      </c>
      <c r="E60" s="31">
        <v>167</v>
      </c>
      <c r="F60" s="31">
        <v>160</v>
      </c>
      <c r="G60" s="31">
        <v>172</v>
      </c>
      <c r="H60" s="31">
        <v>156</v>
      </c>
      <c r="I60" s="31">
        <v>151</v>
      </c>
      <c r="J60" s="31">
        <v>85</v>
      </c>
      <c r="K60" s="31">
        <v>86</v>
      </c>
      <c r="L60" s="31">
        <v>83</v>
      </c>
      <c r="M60" s="31">
        <v>78</v>
      </c>
      <c r="N60" s="31">
        <v>103</v>
      </c>
      <c r="O60" s="31">
        <v>101</v>
      </c>
      <c r="P60" s="31">
        <f>IF(ISERR(SUM(D60:O60)),"-",SUM(D60:O60))</f>
        <v>1519</v>
      </c>
      <c r="Q60" s="31">
        <f>IF(ISERR(P60/12),"-",P60/12)</f>
        <v>126.58333333333333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4049</v>
      </c>
      <c r="E61" s="31">
        <v>3851</v>
      </c>
      <c r="F61" s="31">
        <v>3754</v>
      </c>
      <c r="G61" s="31">
        <v>3532</v>
      </c>
      <c r="H61" s="31">
        <v>3624</v>
      </c>
      <c r="I61" s="31">
        <v>3901</v>
      </c>
      <c r="J61" s="31">
        <v>3680</v>
      </c>
      <c r="K61" s="31">
        <v>3741</v>
      </c>
      <c r="L61" s="31">
        <v>3930</v>
      </c>
      <c r="M61" s="31">
        <v>3995</v>
      </c>
      <c r="N61" s="31">
        <v>3956</v>
      </c>
      <c r="O61" s="31">
        <v>4332</v>
      </c>
      <c r="P61" s="31">
        <f>IF(ISERR(SUM(D61:O61)),"-",SUM(D61:O61))</f>
        <v>46345</v>
      </c>
      <c r="Q61" s="31">
        <f>IF(ISERR(P61/12),"-",P61/12)</f>
        <v>3862.0833333333335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626</v>
      </c>
      <c r="E63" s="31">
        <v>628</v>
      </c>
      <c r="F63" s="31">
        <v>589</v>
      </c>
      <c r="G63" s="31">
        <v>500</v>
      </c>
      <c r="H63" s="31">
        <v>490</v>
      </c>
      <c r="I63" s="31">
        <v>638</v>
      </c>
      <c r="J63" s="31">
        <v>696</v>
      </c>
      <c r="K63" s="31">
        <v>728</v>
      </c>
      <c r="L63" s="31">
        <v>616</v>
      </c>
      <c r="M63" s="31">
        <v>554</v>
      </c>
      <c r="N63" s="31">
        <v>436</v>
      </c>
      <c r="O63" s="31">
        <v>537</v>
      </c>
      <c r="P63" s="31">
        <f>IF(ISERR(SUM(D63:O63)),"-",SUM(D63:O63))</f>
        <v>7038</v>
      </c>
      <c r="Q63" s="31">
        <f>IF(ISERR(P63/12),"-",P63/12)</f>
        <v>586.5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2289</v>
      </c>
      <c r="E64" s="31">
        <v>2290</v>
      </c>
      <c r="F64" s="31">
        <v>2124</v>
      </c>
      <c r="G64" s="31">
        <v>2050</v>
      </c>
      <c r="H64" s="31">
        <v>1926</v>
      </c>
      <c r="I64" s="31">
        <v>1949</v>
      </c>
      <c r="J64" s="31">
        <v>2143</v>
      </c>
      <c r="K64" s="31">
        <v>1948</v>
      </c>
      <c r="L64" s="31">
        <v>1997</v>
      </c>
      <c r="M64" s="31">
        <v>2210</v>
      </c>
      <c r="N64" s="31">
        <v>2269</v>
      </c>
      <c r="O64" s="31">
        <v>2301</v>
      </c>
      <c r="P64" s="31">
        <f>IF(ISERR(SUM(D64:O64)),"-",SUM(D64:O64))</f>
        <v>25496</v>
      </c>
      <c r="Q64" s="31">
        <f>IF(ISERR(P64/12),"-",P64/12)</f>
        <v>2124.6666666666665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581</v>
      </c>
      <c r="E65" s="31">
        <v>665</v>
      </c>
      <c r="F65" s="31">
        <v>548</v>
      </c>
      <c r="G65" s="31">
        <v>460</v>
      </c>
      <c r="H65" s="31">
        <v>597</v>
      </c>
      <c r="I65" s="31">
        <v>603</v>
      </c>
      <c r="J65" s="31">
        <v>752</v>
      </c>
      <c r="K65" s="31">
        <v>735</v>
      </c>
      <c r="L65" s="31">
        <v>713</v>
      </c>
      <c r="M65" s="31">
        <v>646</v>
      </c>
      <c r="N65" s="31">
        <v>570</v>
      </c>
      <c r="O65" s="31">
        <v>465</v>
      </c>
      <c r="P65" s="31">
        <f>IF(ISERR(SUM(D65:O65)),"-",SUM(D65:O65))</f>
        <v>7335</v>
      </c>
      <c r="Q65" s="31">
        <f>IF(ISERR(P65/12),"-",P65/12)</f>
        <v>611.25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688</v>
      </c>
      <c r="E66" s="31">
        <v>706</v>
      </c>
      <c r="F66" s="31">
        <v>750</v>
      </c>
      <c r="G66" s="31">
        <v>772</v>
      </c>
      <c r="H66" s="31">
        <v>790</v>
      </c>
      <c r="I66" s="31">
        <v>775</v>
      </c>
      <c r="J66" s="31">
        <v>751</v>
      </c>
      <c r="K66" s="31">
        <v>710</v>
      </c>
      <c r="L66" s="31">
        <v>745</v>
      </c>
      <c r="M66" s="31">
        <v>822</v>
      </c>
      <c r="N66" s="31">
        <v>798</v>
      </c>
      <c r="O66" s="31">
        <v>638</v>
      </c>
      <c r="P66" s="31">
        <f>IF(ISERR(SUM(D66:O66)),"-",SUM(D66:O66))</f>
        <v>8945</v>
      </c>
      <c r="Q66" s="31">
        <f>IF(ISERR(P66/12),"-",P66/12)</f>
        <v>745.41666666666663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2127</v>
      </c>
      <c r="E67" s="31">
        <v>1380</v>
      </c>
      <c r="F67" s="31">
        <v>1397</v>
      </c>
      <c r="G67" s="31">
        <v>1825</v>
      </c>
      <c r="H67" s="31">
        <v>1807</v>
      </c>
      <c r="I67" s="31">
        <v>1446</v>
      </c>
      <c r="J67" s="31">
        <v>998</v>
      </c>
      <c r="K67" s="31">
        <v>990</v>
      </c>
      <c r="L67" s="31">
        <v>976</v>
      </c>
      <c r="M67" s="31">
        <v>1642</v>
      </c>
      <c r="N67" s="31">
        <v>1709</v>
      </c>
      <c r="O67" s="31">
        <v>1801</v>
      </c>
      <c r="P67" s="31">
        <f>IF(ISERR(SUM(D67:O67)),"-",SUM(D67:O67))</f>
        <v>18098</v>
      </c>
      <c r="Q67" s="31">
        <f>IF(ISERR(P67/12),"-",P67/12)</f>
        <v>1508.1666666666667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279</v>
      </c>
      <c r="E69" s="31">
        <v>195</v>
      </c>
      <c r="F69" s="31">
        <v>193</v>
      </c>
      <c r="G69" s="31">
        <v>182</v>
      </c>
      <c r="H69" s="31">
        <v>139</v>
      </c>
      <c r="I69" s="31">
        <v>243</v>
      </c>
      <c r="J69" s="31">
        <v>370</v>
      </c>
      <c r="K69" s="31">
        <v>448</v>
      </c>
      <c r="L69" s="31">
        <v>554</v>
      </c>
      <c r="M69" s="31">
        <v>430</v>
      </c>
      <c r="N69" s="31">
        <v>396</v>
      </c>
      <c r="O69" s="31">
        <v>324</v>
      </c>
      <c r="P69" s="31">
        <f>IF(ISERR(SUM(D69:O69)),"-",SUM(D69:O69))</f>
        <v>3753</v>
      </c>
      <c r="Q69" s="31">
        <f>IF(ISERR(P69/12),"-",P69/12)</f>
        <v>312.75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5240</v>
      </c>
      <c r="E70" s="31">
        <v>4630</v>
      </c>
      <c r="F70" s="31">
        <v>4518</v>
      </c>
      <c r="G70" s="31">
        <v>5029</v>
      </c>
      <c r="H70" s="31">
        <v>5830</v>
      </c>
      <c r="I70" s="31">
        <v>5755</v>
      </c>
      <c r="J70" s="31">
        <v>5563</v>
      </c>
      <c r="K70" s="31">
        <v>6469</v>
      </c>
      <c r="L70" s="31">
        <v>7141</v>
      </c>
      <c r="M70" s="31">
        <v>6776</v>
      </c>
      <c r="N70" s="31">
        <v>6776</v>
      </c>
      <c r="O70" s="31">
        <v>6444</v>
      </c>
      <c r="P70" s="31">
        <f>IF(ISERR(SUM(D70:O70)),"-",SUM(D70:O70))</f>
        <v>70171</v>
      </c>
      <c r="Q70" s="31">
        <f>IF(ISERR(P70/12),"-",P70/12)</f>
        <v>5847.583333333333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2849</v>
      </c>
      <c r="E71" s="31">
        <v>3096</v>
      </c>
      <c r="F71" s="31">
        <v>2969</v>
      </c>
      <c r="G71" s="31">
        <v>3196</v>
      </c>
      <c r="H71" s="31">
        <v>3559</v>
      </c>
      <c r="I71" s="31">
        <v>3296</v>
      </c>
      <c r="J71" s="31">
        <v>2997</v>
      </c>
      <c r="K71" s="31">
        <v>2679</v>
      </c>
      <c r="L71" s="31">
        <v>2335</v>
      </c>
      <c r="M71" s="31">
        <v>2273</v>
      </c>
      <c r="N71" s="31">
        <v>2369</v>
      </c>
      <c r="O71" s="31">
        <v>2396</v>
      </c>
      <c r="P71" s="31">
        <f>IF(ISERR(SUM(D71:O71)),"-",SUM(D71:O71))</f>
        <v>34014</v>
      </c>
      <c r="Q71" s="31">
        <f>IF(ISERR(P71/12),"-",P71/12)</f>
        <v>2834.5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2951</v>
      </c>
      <c r="E72" s="31">
        <v>2871</v>
      </c>
      <c r="F72" s="31">
        <v>3745</v>
      </c>
      <c r="G72" s="31">
        <v>3715</v>
      </c>
      <c r="H72" s="31">
        <v>3938</v>
      </c>
      <c r="I72" s="31">
        <v>3697</v>
      </c>
      <c r="J72" s="31">
        <v>4421</v>
      </c>
      <c r="K72" s="31">
        <v>4241</v>
      </c>
      <c r="L72" s="31">
        <v>3663</v>
      </c>
      <c r="M72" s="31">
        <v>3344</v>
      </c>
      <c r="N72" s="31">
        <v>3165</v>
      </c>
      <c r="O72" s="31">
        <v>2997</v>
      </c>
      <c r="P72" s="31">
        <f>IF(ISERR(SUM(D72:O72)),"-",SUM(D72:O72))</f>
        <v>42748</v>
      </c>
      <c r="Q72" s="31">
        <f>IF(ISERR(P72/12),"-",P72/12)</f>
        <v>3562.3333333333335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646</v>
      </c>
      <c r="E73" s="31">
        <v>561</v>
      </c>
      <c r="F73" s="31">
        <v>454</v>
      </c>
      <c r="G73" s="31">
        <v>735</v>
      </c>
      <c r="H73" s="31">
        <v>928</v>
      </c>
      <c r="I73" s="31">
        <v>893</v>
      </c>
      <c r="J73" s="31">
        <v>788</v>
      </c>
      <c r="K73" s="31">
        <v>825</v>
      </c>
      <c r="L73" s="31">
        <v>892</v>
      </c>
      <c r="M73" s="31">
        <v>688</v>
      </c>
      <c r="N73" s="31">
        <v>628</v>
      </c>
      <c r="O73" s="31">
        <v>480</v>
      </c>
      <c r="P73" s="31">
        <f>IF(ISERR(SUM(D73:O73)),"-",SUM(D73:O73))</f>
        <v>8518</v>
      </c>
      <c r="Q73" s="31">
        <f>IF(ISERR(P73/12),"-",P73/12)</f>
        <v>709.83333333333337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515</v>
      </c>
      <c r="E75" s="31">
        <v>656</v>
      </c>
      <c r="F75" s="31">
        <v>758</v>
      </c>
      <c r="G75" s="31">
        <v>1275</v>
      </c>
      <c r="H75" s="31">
        <v>975</v>
      </c>
      <c r="I75" s="31">
        <v>866</v>
      </c>
      <c r="J75" s="31">
        <v>797</v>
      </c>
      <c r="K75" s="31">
        <v>395</v>
      </c>
      <c r="L75" s="31">
        <v>255</v>
      </c>
      <c r="M75" s="31">
        <v>254</v>
      </c>
      <c r="N75" s="31">
        <v>200</v>
      </c>
      <c r="O75" s="31">
        <v>273</v>
      </c>
      <c r="P75" s="31">
        <f>IF(ISERR(SUM(D75:O75)),"-",SUM(D75:O75))</f>
        <v>7219</v>
      </c>
      <c r="Q75" s="31">
        <f>IF(ISERR(P75/12),"-",P75/12)</f>
        <v>601.58333333333337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877</v>
      </c>
      <c r="E76" s="31">
        <v>724</v>
      </c>
      <c r="F76" s="31">
        <v>892</v>
      </c>
      <c r="G76" s="31">
        <v>1503</v>
      </c>
      <c r="H76" s="31">
        <v>1945</v>
      </c>
      <c r="I76" s="31">
        <v>2333</v>
      </c>
      <c r="J76" s="31">
        <v>1992</v>
      </c>
      <c r="K76" s="31">
        <v>1624</v>
      </c>
      <c r="L76" s="31">
        <v>1622</v>
      </c>
      <c r="M76" s="31">
        <v>1257</v>
      </c>
      <c r="N76" s="31">
        <v>1357</v>
      </c>
      <c r="O76" s="31">
        <v>1264</v>
      </c>
      <c r="P76" s="31">
        <f>IF(ISERR(SUM(D76:O76)),"-",SUM(D76:O76))</f>
        <v>17390</v>
      </c>
      <c r="Q76" s="31">
        <f>IF(ISERR(P76/12),"-",P76/12)</f>
        <v>1449.1666666666667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1276</v>
      </c>
      <c r="E77" s="31">
        <v>862</v>
      </c>
      <c r="F77" s="31">
        <v>964</v>
      </c>
      <c r="G77" s="31">
        <v>1040</v>
      </c>
      <c r="H77" s="31">
        <v>859</v>
      </c>
      <c r="I77" s="31">
        <v>740</v>
      </c>
      <c r="J77" s="31">
        <v>626</v>
      </c>
      <c r="K77" s="31">
        <v>579</v>
      </c>
      <c r="L77" s="31">
        <v>550</v>
      </c>
      <c r="M77" s="31">
        <v>596</v>
      </c>
      <c r="N77" s="31">
        <v>620</v>
      </c>
      <c r="O77" s="31">
        <v>675</v>
      </c>
      <c r="P77" s="31">
        <f>IF(ISERR(SUM(D77:O77)),"-",SUM(D77:O77))</f>
        <v>9387</v>
      </c>
      <c r="Q77" s="31">
        <f>IF(ISERR(P77/12),"-",P77/12)</f>
        <v>782.25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292</v>
      </c>
      <c r="E78" s="31">
        <v>300</v>
      </c>
      <c r="F78" s="31">
        <v>381</v>
      </c>
      <c r="G78" s="31">
        <v>381</v>
      </c>
      <c r="H78" s="31">
        <v>379</v>
      </c>
      <c r="I78" s="31">
        <v>417</v>
      </c>
      <c r="J78" s="31">
        <v>388</v>
      </c>
      <c r="K78" s="31">
        <v>323</v>
      </c>
      <c r="L78" s="31">
        <v>296</v>
      </c>
      <c r="M78" s="31">
        <v>278</v>
      </c>
      <c r="N78" s="31">
        <v>337</v>
      </c>
      <c r="O78" s="31">
        <v>329</v>
      </c>
      <c r="P78" s="31">
        <f>IF(ISERR(SUM(D78:O78)),"-",SUM(D78:O78))</f>
        <v>4101</v>
      </c>
      <c r="Q78" s="31">
        <f>IF(ISERR(P78/12),"-",P78/12)</f>
        <v>341.75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612</v>
      </c>
      <c r="E79" s="31">
        <v>577</v>
      </c>
      <c r="F79" s="31">
        <v>575</v>
      </c>
      <c r="G79" s="31">
        <v>559</v>
      </c>
      <c r="H79" s="31">
        <v>605</v>
      </c>
      <c r="I79" s="31">
        <v>661</v>
      </c>
      <c r="J79" s="31">
        <v>688</v>
      </c>
      <c r="K79" s="31">
        <v>684</v>
      </c>
      <c r="L79" s="31">
        <v>709</v>
      </c>
      <c r="M79" s="31">
        <v>783</v>
      </c>
      <c r="N79" s="31">
        <v>760</v>
      </c>
      <c r="O79" s="31">
        <v>773</v>
      </c>
      <c r="P79" s="31">
        <f>IF(ISERR(SUM(D79:O79)),"-",SUM(D79:O79))</f>
        <v>7986</v>
      </c>
      <c r="Q79" s="31">
        <f>IF(ISERR(P79/12),"-",P79/12)</f>
        <v>665.5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Administrator</cp:lastModifiedBy>
  <dcterms:created xsi:type="dcterms:W3CDTF">2020-07-23T09:56:17Z</dcterms:created>
  <dcterms:modified xsi:type="dcterms:W3CDTF">2020-07-30T07:37:26Z</dcterms:modified>
</cp:coreProperties>
</file>