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8_{CAB4F27B-0EC4-4455-A750-AF174FD0800C}" xr6:coauthVersionLast="36" xr6:coauthVersionMax="36" xr10:uidLastSave="{00000000-0000-0000-0000-000000000000}"/>
  <bookViews>
    <workbookView xWindow="0" yWindow="0" windowWidth="14625" windowHeight="10485" xr2:uid="{218C3E5A-725D-41D4-8A2C-FFDBA9965219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<sst xmlns="http://schemas.openxmlformats.org/spreadsheetml/2006/main" count="81" uniqueCount="81">
  <si>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</si>
  <si>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</si>
  <si>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</si>
  <si>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</si>
  <si>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</si>
  <si>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</si>
  <si>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</si>
  <si>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</si>
  <si>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</si>
  <si>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</si>
  <si>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</si>
  <si>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</si>
  <si>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</si>
  <si>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</si>
  <si>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</si>
  <si>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</si>
  <si>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</si>
  <si>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</si>
  <si>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</si>
  <si>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</si>
  <si>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</si>
  <si>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</si>
  <si>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</si>
  <si>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</si>
  <si>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</si>
  <si>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</si>
  <si>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</si>
  <si>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</si>
  <si>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</si>
  <si>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</si>
  <si>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</si>
  <si>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</si>
  <si>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</si>
  <si>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</si>
  <si>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</si>
  <si>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</si>
  <si>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</si>
  <si>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</si>
  <si>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</si>
  <si>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</si>
  <si>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</si>
  <si>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</si>
  <si>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</si>
  <si>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</si>
  <si>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</si>
  <si>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</si>
  <si>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</si>
  <si>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</si>
  <si>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</si>
  <si>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</si>
  <si>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</si>
  <si>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</si>
  <si>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</si>
  <si>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</si>
  <si>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</si>
  <si>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</si>
  <si>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</si>
  <si>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</si>
  <si>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</si>
  <si>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</si>
  <si>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</si>
  <si>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</si>
  <si>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</si>
  <si>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</si>
  <si>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</si>
  <si>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</si>
  <si>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</si>
  <si>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</si>
  <si>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</si>
  <si>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</si>
  <si>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</si>
  <si>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</si>
  <si>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</si>
  <si>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</si>
  <si>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</si>
  <si>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</si>
  <si>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</si>
  <si>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</si>
  <si>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(5)</t>
    <phoneticPr fontId="7"/>
  </si>
  <si>
    <t>みなみまぐろ（冷凍品）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</si>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</sst>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3BAA6730-9DEE-4869-8A88-5DB146D25A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6C0D-3B8C-4048-ADF1-C37019CDBB41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41640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1793</v>
      </c>
      <c r="E10" s="40">
        <f t="shared" si="0"/>
        <v>1855</v>
      </c>
      <c r="F10" s="40">
        <f t="shared" si="0"/>
        <v>1513</v>
      </c>
      <c r="G10" s="40">
        <f t="shared" si="0"/>
        <v>1434</v>
      </c>
      <c r="H10" s="40">
        <f t="shared" si="0"/>
        <v>1315</v>
      </c>
      <c r="I10" s="40">
        <f t="shared" si="0"/>
        <v>1243</v>
      </c>
      <c r="J10" s="40">
        <f t="shared" si="0"/>
        <v>1249</v>
      </c>
      <c r="K10" s="40">
        <f t="shared" si="0"/>
        <v>2074</v>
      </c>
      <c r="L10" s="40">
        <f t="shared" si="0"/>
        <v>4120</v>
      </c>
      <c r="M10" s="40">
        <f t="shared" si="0"/>
        <v>4391</v>
      </c>
      <c r="N10" s="40">
        <f t="shared" si="0"/>
        <v>4316</v>
      </c>
      <c r="O10" s="40">
        <f t="shared" si="0"/>
        <v>3912</v>
      </c>
      <c r="P10" s="40">
        <f>IF(ISERR(SUM(D10:O10)),"-",SUM(D10:O10))</f>
        <v>29215</v>
      </c>
      <c r="Q10" s="40">
        <f>IF(ISERR(P10/12),"-",P10/12)</f>
        <v>2434.5833333333335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f>IF(ISERR(SUM(D14:O14)),"-",SUM(D14:O14))</f>
        <v>0</v>
      </c>
      <c r="Q14" s="40">
        <f>IF(ISERR(P14/12),"-",P14/12)</f>
        <v>0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f>IF(ISERR(SUM(D15:O15)),"-",SUM(D15:O15))</f>
        <v>0</v>
      </c>
      <c r="Q15" s="40">
        <f>IF(ISERR(P15/12),"-",P15/12)</f>
        <v>0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f>IF(ISERR(SUM(D18:O18)),"-",SUM(D18:O18))</f>
        <v>0</v>
      </c>
      <c r="Q18" s="40">
        <f>IF(ISERR(P18/12),"-",P18/12)</f>
        <v>0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9</v>
      </c>
      <c r="E21" s="40">
        <v>8</v>
      </c>
      <c r="F21" s="40">
        <v>8</v>
      </c>
      <c r="G21" s="40">
        <v>7</v>
      </c>
      <c r="H21" s="40">
        <v>8</v>
      </c>
      <c r="I21" s="40">
        <v>8</v>
      </c>
      <c r="J21" s="40">
        <v>13</v>
      </c>
      <c r="K21" s="40">
        <v>13</v>
      </c>
      <c r="L21" s="40">
        <v>14</v>
      </c>
      <c r="M21" s="40">
        <v>5</v>
      </c>
      <c r="N21" s="40">
        <v>3</v>
      </c>
      <c r="O21" s="40">
        <v>1</v>
      </c>
      <c r="P21" s="40">
        <f>IF(ISERR(SUM(D21:O21)),"-",SUM(D21:O21))</f>
        <v>97</v>
      </c>
      <c r="Q21" s="40">
        <f>IF(ISERR(P21/12),"-",P21/12)</f>
        <v>8.0833333333333339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1</v>
      </c>
      <c r="E22" s="40">
        <v>0</v>
      </c>
      <c r="F22" s="40">
        <v>2</v>
      </c>
      <c r="G22" s="40">
        <v>2</v>
      </c>
      <c r="H22" s="40">
        <v>2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2</v>
      </c>
      <c r="O22" s="40">
        <v>2</v>
      </c>
      <c r="P22" s="40">
        <f>IF(ISERR(SUM(D22:O22)),"-",SUM(D22:O22))</f>
        <v>16</v>
      </c>
      <c r="Q22" s="40">
        <f>IF(ISERR(P22/12),"-",P22/12)</f>
        <v>1.3333333333333333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0</v>
      </c>
      <c r="Q24" s="40">
        <f>IF(ISERR(P24/12),"-",P24/12)</f>
        <v>0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f>IF(ISERR(SUM(D28:O28)),"-",SUM(D28:O28))</f>
        <v>0</v>
      </c>
      <c r="Q28" s="40">
        <f>IF(ISERR(P28/12),"-",P28/12)</f>
        <v>0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2</v>
      </c>
      <c r="E29" s="40">
        <v>7</v>
      </c>
      <c r="F29" s="40">
        <v>6</v>
      </c>
      <c r="G29" s="40">
        <v>7</v>
      </c>
      <c r="H29" s="40">
        <v>11</v>
      </c>
      <c r="I29" s="40">
        <v>12</v>
      </c>
      <c r="J29" s="40">
        <v>10</v>
      </c>
      <c r="K29" s="40">
        <v>27</v>
      </c>
      <c r="L29" s="40">
        <v>23</v>
      </c>
      <c r="M29" s="40">
        <v>19</v>
      </c>
      <c r="N29" s="40">
        <v>22</v>
      </c>
      <c r="O29" s="40">
        <v>29</v>
      </c>
      <c r="P29" s="40">
        <f>IF(ISERR(SUM(D29:O29)),"-",SUM(D29:O29))</f>
        <v>175</v>
      </c>
      <c r="Q29" s="40">
        <f>IF(ISERR(P29/12),"-",P29/12)</f>
        <v>14.583333333333334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f>IF(ISERR(SUM(D45:O45)),"-",SUM(D45:O45))</f>
        <v>0</v>
      </c>
      <c r="Q45" s="40">
        <f>IF(ISERR(P45/12),"-",P45/12)</f>
        <v>0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f>IF(ISERR(SUM(D51:O51)),"-",SUM(D51:O51))</f>
        <v>0</v>
      </c>
      <c r="Q51" s="40">
        <f>IF(ISERR(P51/12),"-",P51/12)</f>
        <v>0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0</v>
      </c>
      <c r="Q52" s="40">
        <f>IF(ISERR(P52/12),"-",P52/12)</f>
        <v>0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f>IF(ISERR(SUM(D53:O53)),"-",SUM(D53:O53))</f>
        <v>0</v>
      </c>
      <c r="Q53" s="40">
        <f>IF(ISERR(P53/12),"-",P53/12)</f>
        <v>0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6</v>
      </c>
      <c r="E55" s="40">
        <v>5</v>
      </c>
      <c r="F55" s="40">
        <v>7</v>
      </c>
      <c r="G55" s="40">
        <v>8</v>
      </c>
      <c r="H55" s="40">
        <v>5</v>
      </c>
      <c r="I55" s="40">
        <v>6</v>
      </c>
      <c r="J55" s="40">
        <v>7</v>
      </c>
      <c r="K55" s="40">
        <v>7</v>
      </c>
      <c r="L55" s="40">
        <v>7</v>
      </c>
      <c r="M55" s="40">
        <v>10</v>
      </c>
      <c r="N55" s="40">
        <v>9</v>
      </c>
      <c r="O55" s="40">
        <v>17</v>
      </c>
      <c r="P55" s="40">
        <f>IF(ISERR(SUM(D55:O55)),"-",SUM(D55:O55))</f>
        <v>94</v>
      </c>
      <c r="Q55" s="40">
        <f>IF(ISERR(P55/12),"-",P55/12)</f>
        <v>7.833333333333333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557</v>
      </c>
      <c r="E63" s="40">
        <v>576</v>
      </c>
      <c r="F63" s="40">
        <v>405</v>
      </c>
      <c r="G63" s="40">
        <v>385</v>
      </c>
      <c r="H63" s="40">
        <v>308</v>
      </c>
      <c r="I63" s="40">
        <v>276</v>
      </c>
      <c r="J63" s="40">
        <v>217</v>
      </c>
      <c r="K63" s="40">
        <v>686</v>
      </c>
      <c r="L63" s="40">
        <v>1178</v>
      </c>
      <c r="M63" s="40">
        <v>1407</v>
      </c>
      <c r="N63" s="40">
        <v>1517</v>
      </c>
      <c r="O63" s="40">
        <v>1295</v>
      </c>
      <c r="P63" s="40">
        <f>IF(ISERR(SUM(D63:O63)),"-",SUM(D63:O63))</f>
        <v>8807</v>
      </c>
      <c r="Q63" s="40">
        <f>IF(ISERR(P63/12),"-",P63/12)</f>
        <v>733.91666666666663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1218</v>
      </c>
      <c r="E64" s="40">
        <v>1259</v>
      </c>
      <c r="F64" s="40">
        <v>1085</v>
      </c>
      <c r="G64" s="40">
        <v>1025</v>
      </c>
      <c r="H64" s="40">
        <v>981</v>
      </c>
      <c r="I64" s="40">
        <v>940</v>
      </c>
      <c r="J64" s="40">
        <v>1001</v>
      </c>
      <c r="K64" s="40">
        <v>1340</v>
      </c>
      <c r="L64" s="40">
        <v>2897</v>
      </c>
      <c r="M64" s="40">
        <v>2949</v>
      </c>
      <c r="N64" s="40">
        <v>2763</v>
      </c>
      <c r="O64" s="40">
        <v>2567</v>
      </c>
      <c r="P64" s="40">
        <f>IF(ISERR(SUM(D64:O64)),"-",SUM(D64:O64))</f>
        <v>20025</v>
      </c>
      <c r="Q64" s="40">
        <f>IF(ISERR(P64/12),"-",P64/12)</f>
        <v>1668.75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1</v>
      </c>
      <c r="P66" s="40">
        <f>IF(ISERR(SUM(D66:O66)),"-",SUM(D66:O66))</f>
        <v>1</v>
      </c>
      <c r="Q66" s="40">
        <f>IF(ISERR(P66/12),"-",P66/12)</f>
        <v>8.3333333333333329E-2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f>IF(ISERR(SUM(D70:O70)),"-",SUM(D70:O70))</f>
        <v>0</v>
      </c>
      <c r="Q70" s="40">
        <f>IF(ISERR(P70/12),"-",P70/12)</f>
        <v>0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f>IF(ISERR(SUM(D76:O76)),"-",SUM(D76:O76))</f>
        <v>0</v>
      </c>
      <c r="Q76" s="40">
        <f>IF(ISERR(P76/12),"-",P76/12)</f>
        <v>0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2020-07-23T09:55:20Z</dcterms:created>
  <dcterms:modified xsi:type="dcterms:W3CDTF">2020-07-23T09:55:21Z</dcterms:modified>
</cp:coreProperties>
</file>