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67B1135D-0C5B-45D2-83F0-A7FAA1CEBA0E}" xr6:coauthVersionLast="36" xr6:coauthVersionMax="36" xr10:uidLastSave="{00000000-0000-0000-0000-000000000000}"/>
  <bookViews>
    <workbookView xWindow="0" yWindow="0" windowWidth="14625" windowHeight="10485" xr2:uid="{0E151445-A4AF-41F1-8EA0-2D5B29B245E7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<sst xmlns="http://schemas.openxmlformats.org/spreadsheetml/2006/main" count="81" uniqueCount="81">
  <si>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</si>
  <si>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</si>
  <si>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</si>
  <si>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</si>
  <si>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</si>
  <si>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</si>
  <si>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</si>
  <si>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</si>
  <si>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</si>
  <si>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</si>
  <si>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</si>
  <si>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</si>
  <si>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</si>
  <si>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</si>
  <si>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</si>
  <si>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</si>
  <si>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</si>
  <si>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</si>
  <si>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</si>
  <si>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</si>
  <si>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</si>
  <si>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</si>
  <si>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</si>
  <si>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</si>
  <si>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</si>
  <si>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</si>
  <si>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</si>
  <si>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</si>
  <si>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</si>
  <si>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</si>
  <si>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</si>
  <si>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</si>
  <si>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</si>
  <si>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</si>
  <si>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</si>
  <si>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</si>
  <si>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</si>
  <si>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</si>
  <si>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</si>
  <si>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</si>
  <si>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</si>
  <si>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</si>
  <si>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</si>
  <si>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</si>
  <si>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</si>
  <si>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</si>
  <si>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</si>
  <si>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</si>
  <si>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</si>
  <si>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</si>
  <si>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</si>
  <si>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</si>
  <si>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</si>
  <si>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</si>
  <si>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</si>
  <si>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</si>
  <si>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</si>
  <si>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</si>
  <si>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</si>
  <si>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</si>
  <si>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</si>
  <si>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</si>
  <si>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</si>
  <si>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</si>
  <si>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</si>
  <si>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</si>
  <si>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</si>
  <si>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</si>
  <si>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</si>
  <si>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</si>
  <si>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</si>
  <si>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</si>
  <si>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</si>
  <si>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</si>
  <si>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</si>
  <si>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</si>
  <si>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</si>
  <si>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</si>
  <si>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(35)</t>
    <phoneticPr fontId="7"/>
  </si>
  <si>
    <t>さけ・ますの卵（塩蔵品）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</si>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</sst>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C16C77D3-B831-4F02-84AC-12801E728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8A2E-F5A6-429E-BC42-8DA828A3D0B5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41275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4932</v>
      </c>
      <c r="E10" s="40">
        <f t="shared" si="0"/>
        <v>4607</v>
      </c>
      <c r="F10" s="40">
        <f t="shared" si="0"/>
        <v>4149</v>
      </c>
      <c r="G10" s="40">
        <f t="shared" si="0"/>
        <v>3660</v>
      </c>
      <c r="H10" s="40">
        <f t="shared" si="0"/>
        <v>3190</v>
      </c>
      <c r="I10" s="40">
        <f t="shared" si="0"/>
        <v>2957</v>
      </c>
      <c r="J10" s="40">
        <f t="shared" si="0"/>
        <v>2757</v>
      </c>
      <c r="K10" s="40">
        <f t="shared" si="0"/>
        <v>2828</v>
      </c>
      <c r="L10" s="40">
        <f t="shared" si="0"/>
        <v>3870</v>
      </c>
      <c r="M10" s="40">
        <f t="shared" si="0"/>
        <v>5530</v>
      </c>
      <c r="N10" s="40">
        <f t="shared" si="0"/>
        <v>6030</v>
      </c>
      <c r="O10" s="40">
        <f t="shared" si="0"/>
        <v>5709</v>
      </c>
      <c r="P10" s="40">
        <f>IF(ISERR(SUM(D10:O10)),"-",SUM(D10:O10))</f>
        <v>50219</v>
      </c>
      <c r="Q10" s="40">
        <f>IF(ISERR(P10/12),"-",P10/12)</f>
        <v>4184.916666666667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533</v>
      </c>
      <c r="E14" s="40">
        <v>467</v>
      </c>
      <c r="F14" s="40">
        <v>431</v>
      </c>
      <c r="G14" s="40">
        <v>324</v>
      </c>
      <c r="H14" s="40">
        <v>260</v>
      </c>
      <c r="I14" s="40">
        <v>205</v>
      </c>
      <c r="J14" s="40">
        <v>227</v>
      </c>
      <c r="K14" s="40">
        <v>188</v>
      </c>
      <c r="L14" s="40">
        <v>158</v>
      </c>
      <c r="M14" s="40">
        <v>271</v>
      </c>
      <c r="N14" s="40">
        <v>285</v>
      </c>
      <c r="O14" s="40">
        <v>512</v>
      </c>
      <c r="P14" s="40">
        <f>IF(ISERR(SUM(D14:O14)),"-",SUM(D14:O14))</f>
        <v>3861</v>
      </c>
      <c r="Q14" s="40">
        <f>IF(ISERR(P14/12),"-",P14/12)</f>
        <v>321.75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110</v>
      </c>
      <c r="E15" s="40">
        <v>101</v>
      </c>
      <c r="F15" s="40">
        <v>85</v>
      </c>
      <c r="G15" s="40">
        <v>73</v>
      </c>
      <c r="H15" s="40">
        <v>57</v>
      </c>
      <c r="I15" s="40">
        <v>48</v>
      </c>
      <c r="J15" s="40">
        <v>54</v>
      </c>
      <c r="K15" s="40">
        <v>70</v>
      </c>
      <c r="L15" s="40">
        <v>82</v>
      </c>
      <c r="M15" s="40">
        <v>106</v>
      </c>
      <c r="N15" s="40">
        <v>204</v>
      </c>
      <c r="O15" s="40">
        <v>162</v>
      </c>
      <c r="P15" s="40">
        <f>IF(ISERR(SUM(D15:O15)),"-",SUM(D15:O15))</f>
        <v>1152</v>
      </c>
      <c r="Q15" s="40">
        <f>IF(ISERR(P15/12),"-",P15/12)</f>
        <v>96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8</v>
      </c>
      <c r="E17" s="40">
        <v>8</v>
      </c>
      <c r="F17" s="40">
        <v>5</v>
      </c>
      <c r="G17" s="40">
        <v>8</v>
      </c>
      <c r="H17" s="40">
        <v>4</v>
      </c>
      <c r="I17" s="40">
        <v>5</v>
      </c>
      <c r="J17" s="40">
        <v>6</v>
      </c>
      <c r="K17" s="40">
        <v>9</v>
      </c>
      <c r="L17" s="40">
        <v>11</v>
      </c>
      <c r="M17" s="40">
        <v>11</v>
      </c>
      <c r="N17" s="40">
        <v>12</v>
      </c>
      <c r="O17" s="40">
        <v>9</v>
      </c>
      <c r="P17" s="40">
        <f>IF(ISERR(SUM(D17:O17)),"-",SUM(D17:O17))</f>
        <v>96</v>
      </c>
      <c r="Q17" s="40">
        <f>IF(ISERR(P17/12),"-",P17/12)</f>
        <v>8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2335</v>
      </c>
      <c r="E18" s="40">
        <v>2236</v>
      </c>
      <c r="F18" s="40">
        <v>1956</v>
      </c>
      <c r="G18" s="40">
        <v>1667</v>
      </c>
      <c r="H18" s="40">
        <v>1473</v>
      </c>
      <c r="I18" s="40">
        <v>1400</v>
      </c>
      <c r="J18" s="40">
        <v>1291</v>
      </c>
      <c r="K18" s="40">
        <v>1551</v>
      </c>
      <c r="L18" s="40">
        <v>2257</v>
      </c>
      <c r="M18" s="40">
        <v>2945</v>
      </c>
      <c r="N18" s="40">
        <v>3000</v>
      </c>
      <c r="O18" s="40">
        <v>2774</v>
      </c>
      <c r="P18" s="40">
        <f>IF(ISERR(SUM(D18:O18)),"-",SUM(D18:O18))</f>
        <v>24885</v>
      </c>
      <c r="Q18" s="40">
        <f>IF(ISERR(P18/12),"-",P18/12)</f>
        <v>2073.75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98</v>
      </c>
      <c r="E20" s="40">
        <v>92</v>
      </c>
      <c r="F20" s="40">
        <v>84</v>
      </c>
      <c r="G20" s="40">
        <v>84</v>
      </c>
      <c r="H20" s="40">
        <v>67</v>
      </c>
      <c r="I20" s="40">
        <v>73</v>
      </c>
      <c r="J20" s="40">
        <v>63</v>
      </c>
      <c r="K20" s="40">
        <v>53</v>
      </c>
      <c r="L20" s="40">
        <v>93</v>
      </c>
      <c r="M20" s="40">
        <v>152</v>
      </c>
      <c r="N20" s="40">
        <v>167</v>
      </c>
      <c r="O20" s="40">
        <v>151</v>
      </c>
      <c r="P20" s="40">
        <f>IF(ISERR(SUM(D20:O20)),"-",SUM(D20:O20))</f>
        <v>1177</v>
      </c>
      <c r="Q20" s="40">
        <f>IF(ISERR(P20/12),"-",P20/12)</f>
        <v>98.083333333333329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127</v>
      </c>
      <c r="E21" s="40">
        <v>112</v>
      </c>
      <c r="F21" s="40">
        <v>88</v>
      </c>
      <c r="G21" s="40">
        <v>104</v>
      </c>
      <c r="H21" s="40">
        <v>96</v>
      </c>
      <c r="I21" s="40">
        <v>91</v>
      </c>
      <c r="J21" s="40">
        <v>91</v>
      </c>
      <c r="K21" s="40">
        <v>119</v>
      </c>
      <c r="L21" s="40">
        <v>141</v>
      </c>
      <c r="M21" s="40">
        <v>179</v>
      </c>
      <c r="N21" s="40">
        <v>175</v>
      </c>
      <c r="O21" s="40">
        <v>158</v>
      </c>
      <c r="P21" s="40">
        <f>IF(ISERR(SUM(D21:O21)),"-",SUM(D21:O21))</f>
        <v>1481</v>
      </c>
      <c r="Q21" s="40">
        <f>IF(ISERR(P21/12),"-",P21/12)</f>
        <v>123.41666666666667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60</v>
      </c>
      <c r="E22" s="40">
        <v>49</v>
      </c>
      <c r="F22" s="40">
        <v>38</v>
      </c>
      <c r="G22" s="40">
        <v>30</v>
      </c>
      <c r="H22" s="40">
        <v>23</v>
      </c>
      <c r="I22" s="40">
        <v>24</v>
      </c>
      <c r="J22" s="40">
        <v>25</v>
      </c>
      <c r="K22" s="40">
        <v>27</v>
      </c>
      <c r="L22" s="40">
        <v>28</v>
      </c>
      <c r="M22" s="40">
        <v>46</v>
      </c>
      <c r="N22" s="40">
        <v>56</v>
      </c>
      <c r="O22" s="40">
        <v>47</v>
      </c>
      <c r="P22" s="40">
        <f>IF(ISERR(SUM(D22:O22)),"-",SUM(D22:O22))</f>
        <v>453</v>
      </c>
      <c r="Q22" s="40">
        <f>IF(ISERR(P22/12),"-",P22/12)</f>
        <v>37.75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13</v>
      </c>
      <c r="E23" s="40">
        <v>12</v>
      </c>
      <c r="F23" s="40">
        <v>10</v>
      </c>
      <c r="G23" s="40">
        <v>8</v>
      </c>
      <c r="H23" s="40">
        <v>8</v>
      </c>
      <c r="I23" s="40">
        <v>7</v>
      </c>
      <c r="J23" s="40">
        <v>7</v>
      </c>
      <c r="K23" s="40">
        <v>6</v>
      </c>
      <c r="L23" s="40">
        <v>7</v>
      </c>
      <c r="M23" s="40">
        <v>9</v>
      </c>
      <c r="N23" s="40">
        <v>15</v>
      </c>
      <c r="O23" s="40">
        <v>7</v>
      </c>
      <c r="P23" s="40">
        <f>IF(ISERR(SUM(D23:O23)),"-",SUM(D23:O23))</f>
        <v>109</v>
      </c>
      <c r="Q23" s="40">
        <f>IF(ISERR(P23/12),"-",P23/12)</f>
        <v>9.0833333333333339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18</v>
      </c>
      <c r="E24" s="40">
        <v>15</v>
      </c>
      <c r="F24" s="40">
        <v>11</v>
      </c>
      <c r="G24" s="40">
        <v>10</v>
      </c>
      <c r="H24" s="40">
        <v>9</v>
      </c>
      <c r="I24" s="40">
        <v>7</v>
      </c>
      <c r="J24" s="40">
        <v>2</v>
      </c>
      <c r="K24" s="40">
        <v>2</v>
      </c>
      <c r="L24" s="40">
        <v>1</v>
      </c>
      <c r="M24" s="40">
        <v>0</v>
      </c>
      <c r="N24" s="40">
        <v>0</v>
      </c>
      <c r="O24" s="40">
        <v>0</v>
      </c>
      <c r="P24" s="40">
        <f>IF(ISERR(SUM(D24:O24)),"-",SUM(D24:O24))</f>
        <v>75</v>
      </c>
      <c r="Q24" s="40">
        <f>IF(ISERR(P24/12),"-",P24/12)</f>
        <v>6.25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6</v>
      </c>
      <c r="E27" s="40">
        <v>8</v>
      </c>
      <c r="F27" s="40">
        <v>7</v>
      </c>
      <c r="G27" s="40">
        <v>7</v>
      </c>
      <c r="H27" s="40">
        <v>8</v>
      </c>
      <c r="I27" s="40">
        <v>8</v>
      </c>
      <c r="J27" s="40">
        <v>7</v>
      </c>
      <c r="K27" s="40">
        <v>7</v>
      </c>
      <c r="L27" s="40">
        <v>7</v>
      </c>
      <c r="M27" s="40">
        <v>7</v>
      </c>
      <c r="N27" s="40">
        <v>14</v>
      </c>
      <c r="O27" s="40">
        <v>12</v>
      </c>
      <c r="P27" s="40">
        <f>IF(ISERR(SUM(D27:O27)),"-",SUM(D27:O27))</f>
        <v>98</v>
      </c>
      <c r="Q27" s="40">
        <f>IF(ISERR(P27/12),"-",P27/12)</f>
        <v>8.1666666666666661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1</v>
      </c>
      <c r="E28" s="40">
        <v>1</v>
      </c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40">
        <v>1</v>
      </c>
      <c r="L28" s="40">
        <v>1</v>
      </c>
      <c r="M28" s="40">
        <v>1</v>
      </c>
      <c r="N28" s="40">
        <v>1</v>
      </c>
      <c r="O28" s="40">
        <v>1</v>
      </c>
      <c r="P28" s="40">
        <f>IF(ISERR(SUM(D28:O28)),"-",SUM(D28:O28))</f>
        <v>12</v>
      </c>
      <c r="Q28" s="40">
        <f>IF(ISERR(P28/12),"-",P28/12)</f>
        <v>1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6</v>
      </c>
      <c r="E29" s="40">
        <v>6</v>
      </c>
      <c r="F29" s="40">
        <v>6</v>
      </c>
      <c r="G29" s="40">
        <v>7</v>
      </c>
      <c r="H29" s="40">
        <v>6</v>
      </c>
      <c r="I29" s="40">
        <v>5</v>
      </c>
      <c r="J29" s="40">
        <v>6</v>
      </c>
      <c r="K29" s="40">
        <v>6</v>
      </c>
      <c r="L29" s="40">
        <v>6</v>
      </c>
      <c r="M29" s="40">
        <v>9</v>
      </c>
      <c r="N29" s="40">
        <v>10</v>
      </c>
      <c r="O29" s="40">
        <v>8</v>
      </c>
      <c r="P29" s="40">
        <f>IF(ISERR(SUM(D29:O29)),"-",SUM(D29:O29))</f>
        <v>81</v>
      </c>
      <c r="Q29" s="40">
        <f>IF(ISERR(P29/12),"-",P29/12)</f>
        <v>6.75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20</v>
      </c>
      <c r="E35" s="40">
        <v>20</v>
      </c>
      <c r="F35" s="40">
        <v>20</v>
      </c>
      <c r="G35" s="40">
        <v>18</v>
      </c>
      <c r="H35" s="40">
        <v>17</v>
      </c>
      <c r="I35" s="40">
        <v>15</v>
      </c>
      <c r="J35" s="40">
        <v>12</v>
      </c>
      <c r="K35" s="40">
        <v>12</v>
      </c>
      <c r="L35" s="40">
        <v>14</v>
      </c>
      <c r="M35" s="40">
        <v>33</v>
      </c>
      <c r="N35" s="40">
        <v>33</v>
      </c>
      <c r="O35" s="40">
        <v>30</v>
      </c>
      <c r="P35" s="40">
        <f>IF(ISERR(SUM(D35:O35)),"-",SUM(D35:O35))</f>
        <v>244</v>
      </c>
      <c r="Q35" s="40">
        <f>IF(ISERR(P35/12),"-",P35/12)</f>
        <v>20.333333333333332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2</v>
      </c>
      <c r="E36" s="40">
        <v>2</v>
      </c>
      <c r="F36" s="40">
        <v>2</v>
      </c>
      <c r="G36" s="40">
        <v>2</v>
      </c>
      <c r="H36" s="40">
        <v>2</v>
      </c>
      <c r="I36" s="40">
        <v>0</v>
      </c>
      <c r="J36" s="40">
        <v>0</v>
      </c>
      <c r="K36" s="40">
        <v>1</v>
      </c>
      <c r="L36" s="40">
        <v>98</v>
      </c>
      <c r="M36" s="40">
        <v>142</v>
      </c>
      <c r="N36" s="40">
        <v>135</v>
      </c>
      <c r="O36" s="40">
        <v>61</v>
      </c>
      <c r="P36" s="40">
        <f>IF(ISERR(SUM(D36:O36)),"-",SUM(D36:O36))</f>
        <v>447</v>
      </c>
      <c r="Q36" s="40">
        <f>IF(ISERR(P36/12),"-",P36/12)</f>
        <v>37.25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178</v>
      </c>
      <c r="E37" s="40">
        <v>164</v>
      </c>
      <c r="F37" s="40">
        <v>138</v>
      </c>
      <c r="G37" s="40">
        <v>131</v>
      </c>
      <c r="H37" s="40">
        <v>135</v>
      </c>
      <c r="I37" s="40">
        <v>126</v>
      </c>
      <c r="J37" s="40">
        <v>127</v>
      </c>
      <c r="K37" s="40">
        <v>124</v>
      </c>
      <c r="L37" s="40">
        <v>167</v>
      </c>
      <c r="M37" s="40">
        <v>278</v>
      </c>
      <c r="N37" s="40">
        <v>258</v>
      </c>
      <c r="O37" s="40">
        <v>213</v>
      </c>
      <c r="P37" s="40">
        <f>IF(ISERR(SUM(D37:O37)),"-",SUM(D37:O37))</f>
        <v>2039</v>
      </c>
      <c r="Q37" s="40">
        <f>IF(ISERR(P37/12),"-",P37/12)</f>
        <v>169.91666666666666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797</v>
      </c>
      <c r="E39" s="40">
        <v>721</v>
      </c>
      <c r="F39" s="40">
        <v>670</v>
      </c>
      <c r="G39" s="40">
        <v>594</v>
      </c>
      <c r="H39" s="40">
        <v>480</v>
      </c>
      <c r="I39" s="40">
        <v>451</v>
      </c>
      <c r="J39" s="40">
        <v>378</v>
      </c>
      <c r="K39" s="40">
        <v>323</v>
      </c>
      <c r="L39" s="40">
        <v>353</v>
      </c>
      <c r="M39" s="40">
        <v>566</v>
      </c>
      <c r="N39" s="40">
        <v>748</v>
      </c>
      <c r="O39" s="40">
        <v>805</v>
      </c>
      <c r="P39" s="40">
        <f>IF(ISERR(SUM(D39:O39)),"-",SUM(D39:O39))</f>
        <v>6886</v>
      </c>
      <c r="Q39" s="40">
        <f>IF(ISERR(P39/12),"-",P39/12)</f>
        <v>573.83333333333337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85</v>
      </c>
      <c r="E40" s="40">
        <v>91</v>
      </c>
      <c r="F40" s="40">
        <v>88</v>
      </c>
      <c r="G40" s="40">
        <v>98</v>
      </c>
      <c r="H40" s="40">
        <v>79</v>
      </c>
      <c r="I40" s="40">
        <v>52</v>
      </c>
      <c r="J40" s="40">
        <v>41</v>
      </c>
      <c r="K40" s="40">
        <v>31</v>
      </c>
      <c r="L40" s="40">
        <v>24</v>
      </c>
      <c r="M40" s="40">
        <v>19</v>
      </c>
      <c r="N40" s="40">
        <v>43</v>
      </c>
      <c r="O40" s="40">
        <v>40</v>
      </c>
      <c r="P40" s="40">
        <f>IF(ISERR(SUM(D40:O40)),"-",SUM(D40:O40))</f>
        <v>691</v>
      </c>
      <c r="Q40" s="40">
        <f>IF(ISERR(P40/12),"-",P40/12)</f>
        <v>57.583333333333336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10</v>
      </c>
      <c r="E42" s="40">
        <v>8</v>
      </c>
      <c r="F42" s="40">
        <v>6</v>
      </c>
      <c r="G42" s="40">
        <v>9</v>
      </c>
      <c r="H42" s="40">
        <v>12</v>
      </c>
      <c r="I42" s="40">
        <v>14</v>
      </c>
      <c r="J42" s="40">
        <v>11</v>
      </c>
      <c r="K42" s="40">
        <v>8</v>
      </c>
      <c r="L42" s="40">
        <v>9</v>
      </c>
      <c r="M42" s="40">
        <v>22</v>
      </c>
      <c r="N42" s="40">
        <v>29</v>
      </c>
      <c r="O42" s="40">
        <v>13</v>
      </c>
      <c r="P42" s="40">
        <f>IF(ISERR(SUM(D42:O42)),"-",SUM(D42:O42))</f>
        <v>151</v>
      </c>
      <c r="Q42" s="40">
        <f>IF(ISERR(P42/12),"-",P42/12)</f>
        <v>12.583333333333334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166</v>
      </c>
      <c r="E43" s="40">
        <v>168</v>
      </c>
      <c r="F43" s="40">
        <v>201</v>
      </c>
      <c r="G43" s="40">
        <v>180</v>
      </c>
      <c r="H43" s="40">
        <v>146</v>
      </c>
      <c r="I43" s="40">
        <v>122</v>
      </c>
      <c r="J43" s="40">
        <v>94</v>
      </c>
      <c r="K43" s="40">
        <v>54</v>
      </c>
      <c r="L43" s="40">
        <v>107</v>
      </c>
      <c r="M43" s="40">
        <v>252</v>
      </c>
      <c r="N43" s="40">
        <v>228</v>
      </c>
      <c r="O43" s="40">
        <v>190</v>
      </c>
      <c r="P43" s="40">
        <f>IF(ISERR(SUM(D43:O43)),"-",SUM(D43:O43))</f>
        <v>1908</v>
      </c>
      <c r="Q43" s="40">
        <f>IF(ISERR(P43/12),"-",P43/12)</f>
        <v>159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160</v>
      </c>
      <c r="E45" s="40">
        <v>153</v>
      </c>
      <c r="F45" s="40">
        <v>154</v>
      </c>
      <c r="G45" s="40">
        <v>142</v>
      </c>
      <c r="H45" s="40">
        <v>167</v>
      </c>
      <c r="I45" s="40">
        <v>189</v>
      </c>
      <c r="J45" s="40">
        <v>196</v>
      </c>
      <c r="K45" s="40">
        <v>150</v>
      </c>
      <c r="L45" s="40">
        <v>202</v>
      </c>
      <c r="M45" s="40">
        <v>230</v>
      </c>
      <c r="N45" s="40">
        <v>261</v>
      </c>
      <c r="O45" s="40">
        <v>185</v>
      </c>
      <c r="P45" s="40">
        <f>IF(ISERR(SUM(D45:O45)),"-",SUM(D45:O45))</f>
        <v>2189</v>
      </c>
      <c r="Q45" s="40">
        <f>IF(ISERR(P45/12),"-",P45/12)</f>
        <v>182.41666666666666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118</v>
      </c>
      <c r="E46" s="40">
        <v>102</v>
      </c>
      <c r="F46" s="40">
        <v>85</v>
      </c>
      <c r="G46" s="40">
        <v>68</v>
      </c>
      <c r="H46" s="40">
        <v>50</v>
      </c>
      <c r="I46" s="40">
        <v>38</v>
      </c>
      <c r="J46" s="40">
        <v>15</v>
      </c>
      <c r="K46" s="40">
        <v>3</v>
      </c>
      <c r="L46" s="40">
        <v>3</v>
      </c>
      <c r="M46" s="40">
        <v>149</v>
      </c>
      <c r="N46" s="40">
        <v>241</v>
      </c>
      <c r="O46" s="40">
        <v>224</v>
      </c>
      <c r="P46" s="40">
        <f>IF(ISERR(SUM(D46:O46)),"-",SUM(D46:O46))</f>
        <v>1096</v>
      </c>
      <c r="Q46" s="40">
        <f>IF(ISERR(P46/12),"-",P46/12)</f>
        <v>91.333333333333329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40</v>
      </c>
      <c r="P49" s="40">
        <f>IF(ISERR(SUM(D49:O49)),"-",SUM(D49:O49))</f>
        <v>40</v>
      </c>
      <c r="Q49" s="40">
        <f>IF(ISERR(P49/12),"-",P49/12)</f>
        <v>3.3333333333333335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f>IF(ISERR(SUM(D51:O51)),"-",SUM(D51:O51))</f>
        <v>0</v>
      </c>
      <c r="Q51" s="40">
        <f>IF(ISERR(P51/12),"-",P51/12)</f>
        <v>0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1</v>
      </c>
      <c r="E52" s="40">
        <v>1</v>
      </c>
      <c r="F52" s="40">
        <v>1</v>
      </c>
      <c r="G52" s="40">
        <v>1</v>
      </c>
      <c r="H52" s="40">
        <v>1</v>
      </c>
      <c r="I52" s="40">
        <v>1</v>
      </c>
      <c r="J52" s="40">
        <v>1</v>
      </c>
      <c r="K52" s="40">
        <v>1</v>
      </c>
      <c r="L52" s="40">
        <v>1</v>
      </c>
      <c r="M52" s="40">
        <v>0</v>
      </c>
      <c r="N52" s="40">
        <v>0</v>
      </c>
      <c r="O52" s="40">
        <v>1</v>
      </c>
      <c r="P52" s="40">
        <f>IF(ISERR(SUM(D52:O52)),"-",SUM(D52:O52))</f>
        <v>10</v>
      </c>
      <c r="Q52" s="40">
        <f>IF(ISERR(P52/12),"-",P52/12)</f>
        <v>0.83333333333333337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7</v>
      </c>
      <c r="O53" s="40">
        <v>1</v>
      </c>
      <c r="P53" s="40">
        <f>IF(ISERR(SUM(D53:O53)),"-",SUM(D53:O53))</f>
        <v>8</v>
      </c>
      <c r="Q53" s="40">
        <f>IF(ISERR(P53/12),"-",P53/12)</f>
        <v>0.66666666666666663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f>IF(ISERR(SUM(D55:O55)),"-",SUM(D55:O55))</f>
        <v>0</v>
      </c>
      <c r="Q55" s="40">
        <f>IF(ISERR(P55/12),"-",P55/12)</f>
        <v>0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2</v>
      </c>
      <c r="E61" s="40">
        <v>2</v>
      </c>
      <c r="F61" s="40">
        <v>2</v>
      </c>
      <c r="G61" s="40">
        <v>2</v>
      </c>
      <c r="H61" s="40">
        <v>2</v>
      </c>
      <c r="I61" s="40">
        <v>1</v>
      </c>
      <c r="J61" s="40">
        <v>1</v>
      </c>
      <c r="K61" s="40">
        <v>1</v>
      </c>
      <c r="L61" s="40">
        <v>1</v>
      </c>
      <c r="M61" s="40">
        <v>1</v>
      </c>
      <c r="N61" s="40">
        <v>1</v>
      </c>
      <c r="O61" s="40">
        <v>2</v>
      </c>
      <c r="P61" s="40">
        <f>IF(ISERR(SUM(D61:O61)),"-",SUM(D61:O61))</f>
        <v>18</v>
      </c>
      <c r="Q61" s="40">
        <f>IF(ISERR(P61/12),"-",P61/12)</f>
        <v>1.5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f>IF(ISERR(SUM(D63:O63)),"-",SUM(D63:O63))</f>
        <v>0</v>
      </c>
      <c r="Q63" s="40">
        <f>IF(ISERR(P63/12),"-",P63/12)</f>
        <v>0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f>IF(ISERR(SUM(D64:O64)),"-",SUM(D64:O64))</f>
        <v>0</v>
      </c>
      <c r="Q64" s="40">
        <f>IF(ISERR(P64/12),"-",P64/12)</f>
        <v>0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17</v>
      </c>
      <c r="E65" s="40">
        <v>14</v>
      </c>
      <c r="F65" s="40">
        <v>11</v>
      </c>
      <c r="G65" s="40">
        <v>7</v>
      </c>
      <c r="H65" s="40">
        <v>8</v>
      </c>
      <c r="I65" s="40">
        <v>5</v>
      </c>
      <c r="J65" s="40">
        <v>11</v>
      </c>
      <c r="K65" s="40">
        <v>15</v>
      </c>
      <c r="L65" s="40">
        <v>19</v>
      </c>
      <c r="M65" s="40">
        <v>17</v>
      </c>
      <c r="N65" s="40">
        <v>21</v>
      </c>
      <c r="O65" s="40">
        <v>15</v>
      </c>
      <c r="P65" s="40">
        <f>IF(ISERR(SUM(D65:O65)),"-",SUM(D65:O65))</f>
        <v>160</v>
      </c>
      <c r="Q65" s="40">
        <f>IF(ISERR(P65/12),"-",P65/12)</f>
        <v>13.333333333333334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57</v>
      </c>
      <c r="E66" s="40">
        <v>53</v>
      </c>
      <c r="F66" s="40">
        <v>45</v>
      </c>
      <c r="G66" s="40">
        <v>83</v>
      </c>
      <c r="H66" s="40">
        <v>77</v>
      </c>
      <c r="I66" s="40">
        <v>68</v>
      </c>
      <c r="J66" s="40">
        <v>87</v>
      </c>
      <c r="K66" s="40">
        <v>63</v>
      </c>
      <c r="L66" s="40">
        <v>78</v>
      </c>
      <c r="M66" s="40">
        <v>83</v>
      </c>
      <c r="N66" s="40">
        <v>85</v>
      </c>
      <c r="O66" s="40">
        <v>47</v>
      </c>
      <c r="P66" s="40">
        <f>IF(ISERR(SUM(D66:O66)),"-",SUM(D66:O66))</f>
        <v>826</v>
      </c>
      <c r="Q66" s="40">
        <f>IF(ISERR(P66/12),"-",P66/12)</f>
        <v>68.833333333333329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4</v>
      </c>
      <c r="E70" s="40">
        <v>1</v>
      </c>
      <c r="F70" s="40">
        <v>4</v>
      </c>
      <c r="G70" s="40">
        <v>2</v>
      </c>
      <c r="H70" s="40">
        <v>2</v>
      </c>
      <c r="I70" s="40">
        <v>1</v>
      </c>
      <c r="J70" s="40">
        <v>3</v>
      </c>
      <c r="K70" s="40">
        <v>3</v>
      </c>
      <c r="L70" s="40">
        <v>2</v>
      </c>
      <c r="M70" s="40">
        <v>2</v>
      </c>
      <c r="N70" s="40">
        <v>1</v>
      </c>
      <c r="O70" s="40">
        <v>1</v>
      </c>
      <c r="P70" s="40">
        <f>IF(ISERR(SUM(D70:O70)),"-",SUM(D70:O70))</f>
        <v>26</v>
      </c>
      <c r="Q70" s="40">
        <f>IF(ISERR(P70/12),"-",P70/12)</f>
        <v>2.1666666666666665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f>IF(ISERR(SUM(D76:O76)),"-",SUM(D76:O76))</f>
        <v>0</v>
      </c>
      <c r="Q76" s="40">
        <f>IF(ISERR(P76/12),"-",P76/12)</f>
        <v>0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f>IF(ISERR(SUM(D77:O77)),"-",SUM(D77:O77))</f>
        <v>0</v>
      </c>
      <c r="Q77" s="40">
        <f>IF(ISERR(P77/12),"-",P77/12)</f>
        <v>0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f>IF(ISERR(SUM(D78:O78)),"-",SUM(D78:O78))</f>
        <v>0</v>
      </c>
      <c r="Q78" s="40">
        <f>IF(ISERR(P78/12),"-",P78/12)</f>
        <v>0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2020-07-23T10:06:06Z</dcterms:created>
  <dcterms:modified xsi:type="dcterms:W3CDTF">2020-07-23T10:06:07Z</dcterms:modified>
</cp:coreProperties>
</file>