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3\year\"/>
    </mc:Choice>
  </mc:AlternateContent>
  <xr:revisionPtr revIDLastSave="0" documentId="13_ncr:1_{EEBA1655-7DD8-4377-8AF4-F0C1A3306B0B}" xr6:coauthVersionLast="36" xr6:coauthVersionMax="36" xr10:uidLastSave="{00000000-0000-0000-0000-000000000000}"/>
  <bookViews>
    <workbookView xWindow="0" yWindow="0" windowWidth="14625" windowHeight="10485" xr2:uid="{1ED51AD7-D4E7-465F-A013-A28B2D552B97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<sst xmlns="http://schemas.openxmlformats.org/spreadsheetml/2006/main" count="95" uniqueCount="83">
  <si>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</si>
  <si>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</si>
  <si>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</si>
  <si>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</si>
  <si>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</si>
  <si>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</si>
  <si>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</si>
  <si>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</si>
  <si>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</si>
  <si>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</si>
  <si>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</si>
  <si>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</si>
  <si>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</si>
  <si>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</si>
  <si>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</si>
  <si>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</si>
  <si>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</si>
  <si>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</si>
  <si>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</si>
  <si>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</si>
  <si>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</si>
  <si>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</si>
  <si>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</si>
  <si>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</si>
  <si>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</si>
  <si>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</si>
  <si>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</si>
  <si>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</si>
  <si>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</si>
  <si>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</si>
  <si>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</si>
  <si>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</si>
  <si>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</si>
  <si>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</si>
  <si>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</si>
  <si>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</si>
  <si>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</si>
  <si>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</si>
  <si>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</si>
  <si>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</si>
  <si>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</si>
  <si>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</si>
  <si>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</si>
  <si>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</si>
  <si>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</si>
  <si>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</si>
  <si>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</si>
  <si>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</si>
  <si>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</si>
  <si>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</si>
  <si>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</si>
  <si>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</si>
  <si>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</si>
  <si>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</si>
  <si>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</si>
  <si>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</si>
  <si>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</si>
  <si>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</si>
  <si>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</si>
  <si>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</si>
  <si>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</si>
  <si>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</si>
  <si>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</si>
  <si>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</si>
  <si>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</si>
  <si>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</si>
  <si>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</si>
  <si>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</si>
  <si>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</si>
  <si>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</si>
  <si>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</si>
  <si>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</si>
  <si>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</si>
  <si>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</si>
  <si>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</si>
  <si>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</si>
  <si>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</si>
  <si>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</si>
  <si>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(31)</t>
    <phoneticPr fontId="7"/>
  </si>
  <si>
    <t>その他のすり身（冷凍品）</t>
    <phoneticPr fontId="7"/>
  </si>
  <si>
    <t>注： 調査市町の範囲は平成25年１月１日現在のものであり、それ以降に合併が行われた市町については、旧市町を調査範囲としている。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</si>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</sst>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FD2B9BEE-ADD0-4CB1-8791-E409C3E8ED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228AE-464F-4EEB-BD77-C6D97B5C2207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R40" sqref="R4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41275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28281</v>
      </c>
      <c r="E10" s="31">
        <v>25684</v>
      </c>
      <c r="F10" s="31">
        <v>24105</v>
      </c>
      <c r="G10" s="31">
        <v>24863</v>
      </c>
      <c r="H10" s="31">
        <v>26299</v>
      </c>
      <c r="I10" s="31">
        <v>28080</v>
      </c>
      <c r="J10" s="31">
        <v>28948</v>
      </c>
      <c r="K10" s="31">
        <v>28515</v>
      </c>
      <c r="L10" s="31">
        <v>26071</v>
      </c>
      <c r="M10" s="31">
        <v>24887</v>
      </c>
      <c r="N10" s="31">
        <v>25432</v>
      </c>
      <c r="O10" s="31">
        <v>22979</v>
      </c>
      <c r="P10" s="31">
        <v>314144</v>
      </c>
      <c r="Q10" s="31">
        <v>26178.666666666668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22</v>
      </c>
      <c r="E14" s="31">
        <v>9</v>
      </c>
      <c r="F14" s="31">
        <v>14</v>
      </c>
      <c r="G14" s="31">
        <v>12</v>
      </c>
      <c r="H14" s="31">
        <v>11</v>
      </c>
      <c r="I14" s="31">
        <v>13</v>
      </c>
      <c r="J14" s="31">
        <v>13</v>
      </c>
      <c r="K14" s="31">
        <v>11</v>
      </c>
      <c r="L14" s="31">
        <v>11</v>
      </c>
      <c r="M14" s="31">
        <v>10</v>
      </c>
      <c r="N14" s="31">
        <v>17</v>
      </c>
      <c r="O14" s="31">
        <v>26</v>
      </c>
      <c r="P14" s="31">
        <f>IF(ISERR(SUM(D14:O14)),"-",SUM(D14:O14))</f>
        <v>169</v>
      </c>
      <c r="Q14" s="31">
        <f>IF(ISERR(P14/12),"-",P14/12)</f>
        <v>14.083333333333334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625</v>
      </c>
      <c r="E15" s="31">
        <v>763</v>
      </c>
      <c r="F15" s="31">
        <v>730</v>
      </c>
      <c r="G15" s="31">
        <v>863</v>
      </c>
      <c r="H15" s="31">
        <v>876</v>
      </c>
      <c r="I15" s="31">
        <v>905</v>
      </c>
      <c r="J15" s="31">
        <v>857</v>
      </c>
      <c r="K15" s="31">
        <v>738</v>
      </c>
      <c r="L15" s="31">
        <v>657</v>
      </c>
      <c r="M15" s="31">
        <v>584</v>
      </c>
      <c r="N15" s="31">
        <v>732</v>
      </c>
      <c r="O15" s="31">
        <v>747</v>
      </c>
      <c r="P15" s="31">
        <f>IF(ISERR(SUM(D15:O15)),"-",SUM(D15:O15))</f>
        <v>9077</v>
      </c>
      <c r="Q15" s="31">
        <f>IF(ISERR(P15/12),"-",P15/12)</f>
        <v>756.41666666666663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 t="s">
        <v>82</v>
      </c>
      <c r="E16" s="31" t="s">
        <v>81</v>
      </c>
      <c r="F16" s="31" t="s">
        <v>81</v>
      </c>
      <c r="G16" s="31" t="s">
        <v>81</v>
      </c>
      <c r="H16" s="31" t="s">
        <v>81</v>
      </c>
      <c r="I16" s="31" t="s">
        <v>81</v>
      </c>
      <c r="J16" s="31" t="s">
        <v>81</v>
      </c>
      <c r="K16" s="31" t="s">
        <v>81</v>
      </c>
      <c r="L16" s="31" t="s">
        <v>81</v>
      </c>
      <c r="M16" s="31" t="s">
        <v>81</v>
      </c>
      <c r="N16" s="31" t="s">
        <v>81</v>
      </c>
      <c r="O16" s="31" t="s">
        <v>81</v>
      </c>
      <c r="P16" s="31" t="s">
        <v>81</v>
      </c>
      <c r="Q16" s="31" t="s">
        <v>81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28</v>
      </c>
      <c r="E17" s="31">
        <v>28</v>
      </c>
      <c r="F17" s="31">
        <v>27</v>
      </c>
      <c r="G17" s="31">
        <v>25</v>
      </c>
      <c r="H17" s="31">
        <v>23</v>
      </c>
      <c r="I17" s="31">
        <v>19</v>
      </c>
      <c r="J17" s="31">
        <v>9</v>
      </c>
      <c r="K17" s="31">
        <v>6</v>
      </c>
      <c r="L17" s="31">
        <v>6</v>
      </c>
      <c r="M17" s="31">
        <v>4</v>
      </c>
      <c r="N17" s="31">
        <v>2</v>
      </c>
      <c r="O17" s="31">
        <v>2</v>
      </c>
      <c r="P17" s="31">
        <f>IF(ISERR(SUM(D17:O17)),"-",SUM(D17:O17))</f>
        <v>179</v>
      </c>
      <c r="Q17" s="31">
        <f>IF(ISERR(P17/12),"-",P17/12)</f>
        <v>14.916666666666666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3235</v>
      </c>
      <c r="E18" s="31">
        <v>2982</v>
      </c>
      <c r="F18" s="31">
        <v>2461</v>
      </c>
      <c r="G18" s="31">
        <v>2580</v>
      </c>
      <c r="H18" s="31">
        <v>2584</v>
      </c>
      <c r="I18" s="31">
        <v>2518</v>
      </c>
      <c r="J18" s="31">
        <v>2563</v>
      </c>
      <c r="K18" s="31">
        <v>2294</v>
      </c>
      <c r="L18" s="31">
        <v>2149</v>
      </c>
      <c r="M18" s="31">
        <v>2295</v>
      </c>
      <c r="N18" s="31">
        <v>2769</v>
      </c>
      <c r="O18" s="31">
        <v>2413</v>
      </c>
      <c r="P18" s="31">
        <f>IF(ISERR(SUM(D18:O18)),"-",SUM(D18:O18))</f>
        <v>30843</v>
      </c>
      <c r="Q18" s="31">
        <f>IF(ISERR(P18/12),"-",P18/12)</f>
        <v>2570.25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7</v>
      </c>
      <c r="E20" s="31">
        <v>7</v>
      </c>
      <c r="F20" s="31">
        <v>7</v>
      </c>
      <c r="G20" s="31">
        <v>7</v>
      </c>
      <c r="H20" s="31">
        <v>7</v>
      </c>
      <c r="I20" s="31">
        <v>7</v>
      </c>
      <c r="J20" s="31">
        <v>7</v>
      </c>
      <c r="K20" s="31">
        <v>7</v>
      </c>
      <c r="L20" s="31">
        <v>7</v>
      </c>
      <c r="M20" s="31">
        <v>7</v>
      </c>
      <c r="N20" s="31">
        <v>7</v>
      </c>
      <c r="O20" s="31">
        <v>7</v>
      </c>
      <c r="P20" s="31">
        <f>IF(ISERR(SUM(D20:O20)),"-",SUM(D20:O20))</f>
        <v>84</v>
      </c>
      <c r="Q20" s="31">
        <f>IF(ISERR(P20/12),"-",P20/12)</f>
        <v>7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468</v>
      </c>
      <c r="E21" s="31">
        <v>412</v>
      </c>
      <c r="F21" s="31">
        <v>523</v>
      </c>
      <c r="G21" s="31">
        <v>497</v>
      </c>
      <c r="H21" s="31">
        <v>492</v>
      </c>
      <c r="I21" s="31">
        <v>552</v>
      </c>
      <c r="J21" s="31">
        <v>425</v>
      </c>
      <c r="K21" s="31">
        <v>395</v>
      </c>
      <c r="L21" s="31">
        <v>287</v>
      </c>
      <c r="M21" s="31">
        <v>298</v>
      </c>
      <c r="N21" s="31">
        <v>278</v>
      </c>
      <c r="O21" s="31">
        <v>259</v>
      </c>
      <c r="P21" s="31">
        <f>IF(ISERR(SUM(D21:O21)),"-",SUM(D21:O21))</f>
        <v>4886</v>
      </c>
      <c r="Q21" s="31">
        <f>IF(ISERR(P21/12),"-",P21/12)</f>
        <v>407.16666666666669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1825</v>
      </c>
      <c r="E22" s="31">
        <v>1613</v>
      </c>
      <c r="F22" s="31">
        <v>1359</v>
      </c>
      <c r="G22" s="31">
        <v>1163</v>
      </c>
      <c r="H22" s="31">
        <v>1989</v>
      </c>
      <c r="I22" s="31">
        <v>2281</v>
      </c>
      <c r="J22" s="31">
        <v>2293</v>
      </c>
      <c r="K22" s="31">
        <v>2234</v>
      </c>
      <c r="L22" s="31">
        <v>1964</v>
      </c>
      <c r="M22" s="31">
        <v>1682</v>
      </c>
      <c r="N22" s="31">
        <v>1823</v>
      </c>
      <c r="O22" s="31">
        <v>2020</v>
      </c>
      <c r="P22" s="31">
        <f>IF(ISERR(SUM(D22:O22)),"-",SUM(D22:O22))</f>
        <v>22246</v>
      </c>
      <c r="Q22" s="31">
        <f>IF(ISERR(P22/12),"-",P22/12)</f>
        <v>1853.8333333333333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124</v>
      </c>
      <c r="E23" s="31">
        <v>140</v>
      </c>
      <c r="F23" s="31">
        <v>148</v>
      </c>
      <c r="G23" s="31">
        <v>135</v>
      </c>
      <c r="H23" s="31">
        <v>127</v>
      </c>
      <c r="I23" s="31">
        <v>133</v>
      </c>
      <c r="J23" s="31">
        <v>131</v>
      </c>
      <c r="K23" s="31">
        <v>119</v>
      </c>
      <c r="L23" s="31">
        <v>110</v>
      </c>
      <c r="M23" s="31">
        <v>113</v>
      </c>
      <c r="N23" s="31">
        <v>123</v>
      </c>
      <c r="O23" s="31">
        <v>123</v>
      </c>
      <c r="P23" s="31">
        <f>IF(ISERR(SUM(D23:O23)),"-",SUM(D23:O23))</f>
        <v>1526</v>
      </c>
      <c r="Q23" s="31">
        <f>IF(ISERR(P23/12),"-",P23/12)</f>
        <v>127.16666666666667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1380</v>
      </c>
      <c r="E24" s="31">
        <v>1359</v>
      </c>
      <c r="F24" s="31">
        <v>1280</v>
      </c>
      <c r="G24" s="31">
        <v>1299</v>
      </c>
      <c r="H24" s="31">
        <v>1279</v>
      </c>
      <c r="I24" s="31">
        <v>1392</v>
      </c>
      <c r="J24" s="31">
        <v>1314</v>
      </c>
      <c r="K24" s="31">
        <v>1131</v>
      </c>
      <c r="L24" s="31">
        <v>1037</v>
      </c>
      <c r="M24" s="31">
        <v>1292</v>
      </c>
      <c r="N24" s="31">
        <v>1159</v>
      </c>
      <c r="O24" s="31">
        <v>919</v>
      </c>
      <c r="P24" s="31">
        <f>IF(ISERR(SUM(D24:O24)),"-",SUM(D24:O24))</f>
        <v>14841</v>
      </c>
      <c r="Q24" s="31">
        <f>IF(ISERR(P24/12),"-",P24/12)</f>
        <v>1236.75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2331</v>
      </c>
      <c r="E26" s="31">
        <v>1951</v>
      </c>
      <c r="F26" s="31">
        <v>1921</v>
      </c>
      <c r="G26" s="31">
        <v>1881</v>
      </c>
      <c r="H26" s="31">
        <v>2196</v>
      </c>
      <c r="I26" s="31">
        <v>2684</v>
      </c>
      <c r="J26" s="31">
        <v>2716</v>
      </c>
      <c r="K26" s="31">
        <v>2833</v>
      </c>
      <c r="L26" s="31">
        <v>2652</v>
      </c>
      <c r="M26" s="31">
        <v>2680</v>
      </c>
      <c r="N26" s="31">
        <v>2422</v>
      </c>
      <c r="O26" s="31">
        <v>2010</v>
      </c>
      <c r="P26" s="31">
        <f>IF(ISERR(SUM(D26:O26)),"-",SUM(D26:O26))</f>
        <v>28277</v>
      </c>
      <c r="Q26" s="31">
        <f>IF(ISERR(P26/12),"-",P26/12)</f>
        <v>2356.4166666666665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15</v>
      </c>
      <c r="E27" s="31">
        <v>14</v>
      </c>
      <c r="F27" s="31">
        <v>14</v>
      </c>
      <c r="G27" s="31">
        <v>12</v>
      </c>
      <c r="H27" s="31">
        <v>12</v>
      </c>
      <c r="I27" s="31">
        <v>14</v>
      </c>
      <c r="J27" s="31">
        <v>13</v>
      </c>
      <c r="K27" s="31">
        <v>11</v>
      </c>
      <c r="L27" s="31">
        <v>13</v>
      </c>
      <c r="M27" s="31">
        <v>10</v>
      </c>
      <c r="N27" s="31">
        <v>9</v>
      </c>
      <c r="O27" s="31">
        <v>9</v>
      </c>
      <c r="P27" s="31">
        <f>IF(ISERR(SUM(D27:O27)),"-",SUM(D27:O27))</f>
        <v>146</v>
      </c>
      <c r="Q27" s="31">
        <f>IF(ISERR(P27/12),"-",P27/12)</f>
        <v>12.166666666666666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1344</v>
      </c>
      <c r="E28" s="31">
        <v>1190</v>
      </c>
      <c r="F28" s="31">
        <v>1093</v>
      </c>
      <c r="G28" s="31">
        <v>1190</v>
      </c>
      <c r="H28" s="31">
        <v>1169</v>
      </c>
      <c r="I28" s="31">
        <v>1125</v>
      </c>
      <c r="J28" s="31">
        <v>1157</v>
      </c>
      <c r="K28" s="31">
        <v>1222</v>
      </c>
      <c r="L28" s="31">
        <v>1158</v>
      </c>
      <c r="M28" s="31">
        <v>1088</v>
      </c>
      <c r="N28" s="31">
        <v>1075</v>
      </c>
      <c r="O28" s="31">
        <v>1007</v>
      </c>
      <c r="P28" s="31">
        <f>IF(ISERR(SUM(D28:O28)),"-",SUM(D28:O28))</f>
        <v>13818</v>
      </c>
      <c r="Q28" s="31">
        <f>IF(ISERR(P28/12),"-",P28/12)</f>
        <v>1151.5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2746</v>
      </c>
      <c r="E29" s="31">
        <v>2403</v>
      </c>
      <c r="F29" s="31">
        <v>2172</v>
      </c>
      <c r="G29" s="31">
        <v>2394</v>
      </c>
      <c r="H29" s="31">
        <v>2354</v>
      </c>
      <c r="I29" s="31">
        <v>2416</v>
      </c>
      <c r="J29" s="31">
        <v>2649</v>
      </c>
      <c r="K29" s="31">
        <v>2323</v>
      </c>
      <c r="L29" s="31">
        <v>2132</v>
      </c>
      <c r="M29" s="31">
        <v>2054</v>
      </c>
      <c r="N29" s="31">
        <v>2148</v>
      </c>
      <c r="O29" s="31">
        <v>1859</v>
      </c>
      <c r="P29" s="31">
        <f>IF(ISERR(SUM(D29:O29)),"-",SUM(D29:O29))</f>
        <v>27650</v>
      </c>
      <c r="Q29" s="31">
        <f>IF(ISERR(P29/12),"-",P29/12)</f>
        <v>2304.1666666666665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103</v>
      </c>
      <c r="E35" s="31">
        <v>99</v>
      </c>
      <c r="F35" s="31">
        <v>93</v>
      </c>
      <c r="G35" s="31">
        <v>84</v>
      </c>
      <c r="H35" s="31">
        <v>69</v>
      </c>
      <c r="I35" s="31">
        <v>60</v>
      </c>
      <c r="J35" s="31">
        <v>55</v>
      </c>
      <c r="K35" s="31">
        <v>53</v>
      </c>
      <c r="L35" s="31">
        <v>37</v>
      </c>
      <c r="M35" s="31">
        <v>22</v>
      </c>
      <c r="N35" s="31">
        <v>7</v>
      </c>
      <c r="O35" s="31">
        <v>0</v>
      </c>
      <c r="P35" s="31">
        <f>IF(ISERR(SUM(D35:O35)),"-",SUM(D35:O35))</f>
        <v>682</v>
      </c>
      <c r="Q35" s="31">
        <f>IF(ISERR(P35/12),"-",P35/12)</f>
        <v>56.833333333333336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0</v>
      </c>
      <c r="Q36" s="31">
        <f>IF(ISERR(P36/12),"-",P36/12)</f>
        <v>0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490</v>
      </c>
      <c r="E37" s="31">
        <v>349</v>
      </c>
      <c r="F37" s="31">
        <v>261</v>
      </c>
      <c r="G37" s="31">
        <v>244</v>
      </c>
      <c r="H37" s="31">
        <v>178</v>
      </c>
      <c r="I37" s="31">
        <v>162</v>
      </c>
      <c r="J37" s="31">
        <v>162</v>
      </c>
      <c r="K37" s="31">
        <v>162</v>
      </c>
      <c r="L37" s="31">
        <v>262</v>
      </c>
      <c r="M37" s="31">
        <v>213</v>
      </c>
      <c r="N37" s="31">
        <v>203</v>
      </c>
      <c r="O37" s="31">
        <v>162</v>
      </c>
      <c r="P37" s="31">
        <f>IF(ISERR(SUM(D37:O37)),"-",SUM(D37:O37))</f>
        <v>2848</v>
      </c>
      <c r="Q37" s="31">
        <f>IF(ISERR(P37/12),"-",P37/12)</f>
        <v>237.33333333333334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f>IF(ISERR(SUM(D40:O40)),"-",SUM(D40:O40))</f>
        <v>0</v>
      </c>
      <c r="Q40" s="31">
        <f>IF(ISERR(P40/12),"-",P40/12)</f>
        <v>0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450</v>
      </c>
      <c r="E43" s="31">
        <v>327</v>
      </c>
      <c r="F43" s="31">
        <v>244</v>
      </c>
      <c r="G43" s="31">
        <v>218</v>
      </c>
      <c r="H43" s="31">
        <v>247</v>
      </c>
      <c r="I43" s="31">
        <v>413</v>
      </c>
      <c r="J43" s="31">
        <v>347</v>
      </c>
      <c r="K43" s="31">
        <v>360</v>
      </c>
      <c r="L43" s="31">
        <v>422</v>
      </c>
      <c r="M43" s="31">
        <v>314</v>
      </c>
      <c r="N43" s="31">
        <v>439</v>
      </c>
      <c r="O43" s="31">
        <v>404</v>
      </c>
      <c r="P43" s="31">
        <f>IF(ISERR(SUM(D43:O43)),"-",SUM(D43:O43))</f>
        <v>4185</v>
      </c>
      <c r="Q43" s="31">
        <f>IF(ISERR(P43/12),"-",P43/12)</f>
        <v>348.75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20</v>
      </c>
      <c r="E45" s="31">
        <v>19</v>
      </c>
      <c r="F45" s="31">
        <v>13</v>
      </c>
      <c r="G45" s="31">
        <v>14</v>
      </c>
      <c r="H45" s="31">
        <v>13</v>
      </c>
      <c r="I45" s="31">
        <v>18</v>
      </c>
      <c r="J45" s="31">
        <v>19</v>
      </c>
      <c r="K45" s="31">
        <v>21</v>
      </c>
      <c r="L45" s="31">
        <v>22</v>
      </c>
      <c r="M45" s="31">
        <v>35</v>
      </c>
      <c r="N45" s="31">
        <v>27</v>
      </c>
      <c r="O45" s="31">
        <v>19</v>
      </c>
      <c r="P45" s="31">
        <f>IF(ISERR(SUM(D45:O45)),"-",SUM(D45:O45))</f>
        <v>240</v>
      </c>
      <c r="Q45" s="31">
        <f>IF(ISERR(P45/12),"-",P45/12)</f>
        <v>20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53</v>
      </c>
      <c r="E46" s="31">
        <v>44</v>
      </c>
      <c r="F46" s="31">
        <v>37</v>
      </c>
      <c r="G46" s="31">
        <v>30</v>
      </c>
      <c r="H46" s="31">
        <v>185</v>
      </c>
      <c r="I46" s="31">
        <v>133</v>
      </c>
      <c r="J46" s="31">
        <v>150</v>
      </c>
      <c r="K46" s="31">
        <v>139</v>
      </c>
      <c r="L46" s="31">
        <v>116</v>
      </c>
      <c r="M46" s="31">
        <v>78</v>
      </c>
      <c r="N46" s="31">
        <v>127</v>
      </c>
      <c r="O46" s="31">
        <v>96</v>
      </c>
      <c r="P46" s="31">
        <f>IF(ISERR(SUM(D46:O46)),"-",SUM(D46:O46))</f>
        <v>1188</v>
      </c>
      <c r="Q46" s="31">
        <f>IF(ISERR(P46/12),"-",P46/12)</f>
        <v>99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f>IF(ISERR(SUM(D51:O51)),"-",SUM(D51:O51))</f>
        <v>0</v>
      </c>
      <c r="Q51" s="31">
        <f>IF(ISERR(P51/12),"-",P51/12)</f>
        <v>0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328</v>
      </c>
      <c r="E52" s="31">
        <v>237</v>
      </c>
      <c r="F52" s="31">
        <v>265</v>
      </c>
      <c r="G52" s="31">
        <v>266</v>
      </c>
      <c r="H52" s="31">
        <v>300</v>
      </c>
      <c r="I52" s="31">
        <v>320</v>
      </c>
      <c r="J52" s="31">
        <v>551</v>
      </c>
      <c r="K52" s="31">
        <v>477</v>
      </c>
      <c r="L52" s="31">
        <v>403</v>
      </c>
      <c r="M52" s="31">
        <v>294</v>
      </c>
      <c r="N52" s="31">
        <v>377</v>
      </c>
      <c r="O52" s="31">
        <v>421</v>
      </c>
      <c r="P52" s="31">
        <f>IF(ISERR(SUM(D52:O52)),"-",SUM(D52:O52))</f>
        <v>4239</v>
      </c>
      <c r="Q52" s="31">
        <f>IF(ISERR(P52/12),"-",P52/12)</f>
        <v>353.25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f>IF(ISERR(SUM(D53:O53)),"-",SUM(D53:O53))</f>
        <v>0</v>
      </c>
      <c r="Q53" s="31">
        <f>IF(ISERR(P53/12),"-",P53/12)</f>
        <v>0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217</v>
      </c>
      <c r="E54" s="31">
        <v>158</v>
      </c>
      <c r="F54" s="31">
        <v>261</v>
      </c>
      <c r="G54" s="31">
        <v>155</v>
      </c>
      <c r="H54" s="31">
        <v>175</v>
      </c>
      <c r="I54" s="31">
        <v>355</v>
      </c>
      <c r="J54" s="31">
        <v>270</v>
      </c>
      <c r="K54" s="31">
        <v>217</v>
      </c>
      <c r="L54" s="31">
        <v>191</v>
      </c>
      <c r="M54" s="31">
        <v>98</v>
      </c>
      <c r="N54" s="31">
        <v>43</v>
      </c>
      <c r="O54" s="31">
        <v>22</v>
      </c>
      <c r="P54" s="31">
        <f>IF(ISERR(SUM(D54:O54)),"-",SUM(D54:O54))</f>
        <v>2162</v>
      </c>
      <c r="Q54" s="31">
        <f>IF(ISERR(P54/12),"-",P54/12)</f>
        <v>180.16666666666666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260</v>
      </c>
      <c r="E55" s="31">
        <v>228</v>
      </c>
      <c r="F55" s="31">
        <v>201</v>
      </c>
      <c r="G55" s="31">
        <v>195</v>
      </c>
      <c r="H55" s="31">
        <v>205</v>
      </c>
      <c r="I55" s="31">
        <v>213</v>
      </c>
      <c r="J55" s="31">
        <v>332</v>
      </c>
      <c r="K55" s="31">
        <v>350</v>
      </c>
      <c r="L55" s="31">
        <v>320</v>
      </c>
      <c r="M55" s="31">
        <v>354</v>
      </c>
      <c r="N55" s="31">
        <v>385</v>
      </c>
      <c r="O55" s="31">
        <v>370</v>
      </c>
      <c r="P55" s="31">
        <f>IF(ISERR(SUM(D55:O55)),"-",SUM(D55:O55))</f>
        <v>3413</v>
      </c>
      <c r="Q55" s="31">
        <f>IF(ISERR(P55/12),"-",P55/12)</f>
        <v>284.41666666666669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f>IF(ISERR(SUM(D57:O57)),"-",SUM(D57:O57))</f>
        <v>0</v>
      </c>
      <c r="Q57" s="31">
        <f>IF(ISERR(P57/12),"-",P57/12)</f>
        <v>0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2</v>
      </c>
      <c r="E58" s="31">
        <v>2</v>
      </c>
      <c r="F58" s="31">
        <v>2</v>
      </c>
      <c r="G58" s="31">
        <v>2</v>
      </c>
      <c r="H58" s="31">
        <v>2</v>
      </c>
      <c r="I58" s="31">
        <v>2</v>
      </c>
      <c r="J58" s="31">
        <v>1</v>
      </c>
      <c r="K58" s="31">
        <v>1</v>
      </c>
      <c r="L58" s="31">
        <v>1</v>
      </c>
      <c r="M58" s="31">
        <v>1</v>
      </c>
      <c r="N58" s="31">
        <v>1</v>
      </c>
      <c r="O58" s="31">
        <v>0</v>
      </c>
      <c r="P58" s="31">
        <f>IF(ISERR(SUM(D58:O58)),"-",SUM(D58:O58))</f>
        <v>17</v>
      </c>
      <c r="Q58" s="31">
        <f>IF(ISERR(P58/12),"-",P58/12)</f>
        <v>1.4166666666666667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0</v>
      </c>
      <c r="Q59" s="31">
        <f>IF(ISERR(P59/12),"-",P59/12)</f>
        <v>0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f>IF(ISERR(SUM(D61:O61)),"-",SUM(D61:O61))</f>
        <v>0</v>
      </c>
      <c r="Q61" s="31">
        <f>IF(ISERR(P61/12),"-",P61/12)</f>
        <v>0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0</v>
      </c>
      <c r="E63" s="31">
        <v>0</v>
      </c>
      <c r="F63" s="31">
        <v>1</v>
      </c>
      <c r="G63" s="31">
        <v>1</v>
      </c>
      <c r="H63" s="31">
        <v>1</v>
      </c>
      <c r="I63" s="31">
        <v>1</v>
      </c>
      <c r="J63" s="31">
        <v>1</v>
      </c>
      <c r="K63" s="31">
        <v>1</v>
      </c>
      <c r="L63" s="31">
        <v>2</v>
      </c>
      <c r="M63" s="31">
        <v>2</v>
      </c>
      <c r="N63" s="31">
        <v>2</v>
      </c>
      <c r="O63" s="31">
        <v>2</v>
      </c>
      <c r="P63" s="31">
        <f>IF(ISERR(SUM(D63:O63)),"-",SUM(D63:O63))</f>
        <v>14</v>
      </c>
      <c r="Q63" s="31">
        <f>IF(ISERR(P63/12),"-",P63/12)</f>
        <v>1.1666666666666667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1479</v>
      </c>
      <c r="E64" s="31">
        <v>1356</v>
      </c>
      <c r="F64" s="31">
        <v>1466</v>
      </c>
      <c r="G64" s="31">
        <v>1453</v>
      </c>
      <c r="H64" s="31">
        <v>1616</v>
      </c>
      <c r="I64" s="31">
        <v>1652</v>
      </c>
      <c r="J64" s="31">
        <v>1641</v>
      </c>
      <c r="K64" s="31">
        <v>1640</v>
      </c>
      <c r="L64" s="31">
        <v>1627</v>
      </c>
      <c r="M64" s="31">
        <v>1497</v>
      </c>
      <c r="N64" s="31">
        <v>1619</v>
      </c>
      <c r="O64" s="31">
        <v>1367</v>
      </c>
      <c r="P64" s="31">
        <f>IF(ISERR(SUM(D64:O64)),"-",SUM(D64:O64))</f>
        <v>18413</v>
      </c>
      <c r="Q64" s="31">
        <f>IF(ISERR(P64/12),"-",P64/12)</f>
        <v>1534.4166666666667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1983</v>
      </c>
      <c r="E65" s="31">
        <v>1798</v>
      </c>
      <c r="F65" s="31">
        <v>1700</v>
      </c>
      <c r="G65" s="31">
        <v>1836</v>
      </c>
      <c r="H65" s="31">
        <v>1956</v>
      </c>
      <c r="I65" s="31">
        <v>1964</v>
      </c>
      <c r="J65" s="31">
        <v>2199</v>
      </c>
      <c r="K65" s="31">
        <v>2373</v>
      </c>
      <c r="L65" s="31">
        <v>2185</v>
      </c>
      <c r="M65" s="31">
        <v>1834</v>
      </c>
      <c r="N65" s="31">
        <v>1814</v>
      </c>
      <c r="O65" s="31">
        <v>1541</v>
      </c>
      <c r="P65" s="31">
        <f>IF(ISERR(SUM(D65:O65)),"-",SUM(D65:O65))</f>
        <v>23183</v>
      </c>
      <c r="Q65" s="31">
        <f>IF(ISERR(P65/12),"-",P65/12)</f>
        <v>1931.9166666666667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733</v>
      </c>
      <c r="E66" s="31">
        <v>615</v>
      </c>
      <c r="F66" s="31">
        <v>542</v>
      </c>
      <c r="G66" s="31">
        <v>493</v>
      </c>
      <c r="H66" s="31">
        <v>446</v>
      </c>
      <c r="I66" s="31">
        <v>392</v>
      </c>
      <c r="J66" s="31">
        <v>395</v>
      </c>
      <c r="K66" s="31">
        <v>837</v>
      </c>
      <c r="L66" s="31">
        <v>820</v>
      </c>
      <c r="M66" s="31">
        <v>957</v>
      </c>
      <c r="N66" s="31">
        <v>932</v>
      </c>
      <c r="O66" s="31">
        <v>900</v>
      </c>
      <c r="P66" s="31">
        <f>IF(ISERR(SUM(D66:O66)),"-",SUM(D66:O66))</f>
        <v>8062</v>
      </c>
      <c r="Q66" s="31">
        <f>IF(ISERR(P66/12),"-",P66/12)</f>
        <v>671.83333333333337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13</v>
      </c>
      <c r="E67" s="31">
        <v>12</v>
      </c>
      <c r="F67" s="31">
        <v>12</v>
      </c>
      <c r="G67" s="31">
        <v>11</v>
      </c>
      <c r="H67" s="31">
        <v>10</v>
      </c>
      <c r="I67" s="31">
        <v>9</v>
      </c>
      <c r="J67" s="31">
        <v>8</v>
      </c>
      <c r="K67" s="31">
        <v>6</v>
      </c>
      <c r="L67" s="31">
        <v>5</v>
      </c>
      <c r="M67" s="31">
        <v>3</v>
      </c>
      <c r="N67" s="31">
        <v>0</v>
      </c>
      <c r="O67" s="31">
        <v>0</v>
      </c>
      <c r="P67" s="31">
        <f>IF(ISERR(SUM(D67:O67)),"-",SUM(D67:O67))</f>
        <v>89</v>
      </c>
      <c r="Q67" s="31">
        <f>IF(ISERR(P67/12),"-",P67/12)</f>
        <v>7.416666666666667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5917</v>
      </c>
      <c r="E70" s="31">
        <v>5483</v>
      </c>
      <c r="F70" s="31">
        <v>5184</v>
      </c>
      <c r="G70" s="31">
        <v>5713</v>
      </c>
      <c r="H70" s="31">
        <v>5742</v>
      </c>
      <c r="I70" s="31">
        <v>6084</v>
      </c>
      <c r="J70" s="31">
        <v>6500</v>
      </c>
      <c r="K70" s="31">
        <v>6281</v>
      </c>
      <c r="L70" s="31">
        <v>5774</v>
      </c>
      <c r="M70" s="31">
        <v>5297</v>
      </c>
      <c r="N70" s="31">
        <v>5062</v>
      </c>
      <c r="O70" s="31">
        <v>4578</v>
      </c>
      <c r="P70" s="31">
        <f>IF(ISERR(SUM(D70:O70)),"-",SUM(D70:O70))</f>
        <v>67615</v>
      </c>
      <c r="Q70" s="31">
        <f>IF(ISERR(P70/12),"-",P70/12)</f>
        <v>5634.583333333333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f>IF(ISERR(SUM(D71:O71)),"-",SUM(D71:O71))</f>
        <v>0</v>
      </c>
      <c r="Q71" s="31">
        <f>IF(ISERR(P71/12),"-",P71/12)</f>
        <v>0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1457</v>
      </c>
      <c r="E72" s="31">
        <v>1509</v>
      </c>
      <c r="F72" s="31">
        <v>1489</v>
      </c>
      <c r="G72" s="31">
        <v>1545</v>
      </c>
      <c r="H72" s="31">
        <v>1479</v>
      </c>
      <c r="I72" s="31">
        <v>1657</v>
      </c>
      <c r="J72" s="31">
        <v>1593</v>
      </c>
      <c r="K72" s="31">
        <v>1478</v>
      </c>
      <c r="L72" s="31">
        <v>1016</v>
      </c>
      <c r="M72" s="31">
        <v>988</v>
      </c>
      <c r="N72" s="31">
        <v>975</v>
      </c>
      <c r="O72" s="31">
        <v>930</v>
      </c>
      <c r="P72" s="31">
        <f>IF(ISERR(SUM(D72:O72)),"-",SUM(D72:O72))</f>
        <v>16116</v>
      </c>
      <c r="Q72" s="31">
        <f>IF(ISERR(P72/12),"-",P72/12)</f>
        <v>1343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1</v>
      </c>
      <c r="E73" s="31">
        <v>1</v>
      </c>
      <c r="F73" s="31">
        <v>1</v>
      </c>
      <c r="G73" s="31">
        <v>1</v>
      </c>
      <c r="H73" s="31">
        <v>1</v>
      </c>
      <c r="I73" s="31">
        <v>1</v>
      </c>
      <c r="J73" s="31">
        <v>1</v>
      </c>
      <c r="K73" s="31">
        <v>1</v>
      </c>
      <c r="L73" s="31">
        <v>2</v>
      </c>
      <c r="M73" s="31">
        <v>2</v>
      </c>
      <c r="N73" s="31">
        <v>1</v>
      </c>
      <c r="O73" s="31">
        <v>1</v>
      </c>
      <c r="P73" s="31">
        <f>IF(ISERR(SUM(D73:O73)),"-",SUM(D73:O73))</f>
        <v>14</v>
      </c>
      <c r="Q73" s="31">
        <f>IF(ISERR(P73/12),"-",P73/12)</f>
        <v>1.1666666666666667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15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15</v>
      </c>
      <c r="Q75" s="31">
        <f>IF(ISERR(P75/12),"-",P75/12)</f>
        <v>1.25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399</v>
      </c>
      <c r="E76" s="31">
        <v>373</v>
      </c>
      <c r="F76" s="31">
        <v>385</v>
      </c>
      <c r="G76" s="31">
        <v>368</v>
      </c>
      <c r="H76" s="31">
        <v>397</v>
      </c>
      <c r="I76" s="31">
        <v>456</v>
      </c>
      <c r="J76" s="31">
        <v>455</v>
      </c>
      <c r="K76" s="31">
        <v>530</v>
      </c>
      <c r="L76" s="31">
        <v>393</v>
      </c>
      <c r="M76" s="31">
        <v>502</v>
      </c>
      <c r="N76" s="31">
        <v>604</v>
      </c>
      <c r="O76" s="31">
        <v>564</v>
      </c>
      <c r="P76" s="31">
        <f>IF(ISERR(SUM(D76:O76)),"-",SUM(D76:O76))</f>
        <v>5426</v>
      </c>
      <c r="Q76" s="31">
        <f>IF(ISERR(P76/12),"-",P76/12)</f>
        <v>452.16666666666669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57</v>
      </c>
      <c r="E77" s="31">
        <v>59</v>
      </c>
      <c r="F77" s="31">
        <v>57</v>
      </c>
      <c r="G77" s="31">
        <v>47</v>
      </c>
      <c r="H77" s="31">
        <v>51</v>
      </c>
      <c r="I77" s="31">
        <v>44</v>
      </c>
      <c r="J77" s="31">
        <v>40</v>
      </c>
      <c r="K77" s="31">
        <v>41</v>
      </c>
      <c r="L77" s="31">
        <v>51</v>
      </c>
      <c r="M77" s="31">
        <v>49</v>
      </c>
      <c r="N77" s="31">
        <v>51</v>
      </c>
      <c r="O77" s="31">
        <v>45</v>
      </c>
      <c r="P77" s="31">
        <f>IF(ISERR(SUM(D77:O77)),"-",SUM(D77:O77))</f>
        <v>592</v>
      </c>
      <c r="Q77" s="31">
        <f>IF(ISERR(P77/12),"-",P77/12)</f>
        <v>49.333333333333336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11</v>
      </c>
      <c r="E78" s="31">
        <v>4</v>
      </c>
      <c r="F78" s="31">
        <v>4</v>
      </c>
      <c r="G78" s="31">
        <v>7</v>
      </c>
      <c r="H78" s="31">
        <v>8</v>
      </c>
      <c r="I78" s="31">
        <v>10</v>
      </c>
      <c r="J78" s="31">
        <v>8</v>
      </c>
      <c r="K78" s="31">
        <v>9</v>
      </c>
      <c r="L78" s="31">
        <v>11</v>
      </c>
      <c r="M78" s="31">
        <v>11</v>
      </c>
      <c r="N78" s="31">
        <v>12</v>
      </c>
      <c r="O78" s="31">
        <v>4</v>
      </c>
      <c r="P78" s="31">
        <f>IF(ISERR(SUM(D78:O78)),"-",SUM(D78:O78))</f>
        <v>99</v>
      </c>
      <c r="Q78" s="31">
        <f>IF(ISERR(P78/12),"-",P78/12)</f>
        <v>8.25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131</v>
      </c>
      <c r="E79" s="31">
        <v>129</v>
      </c>
      <c r="F79" s="31">
        <v>126</v>
      </c>
      <c r="G79" s="31">
        <v>111</v>
      </c>
      <c r="H79" s="31">
        <v>89</v>
      </c>
      <c r="I79" s="31">
        <v>67</v>
      </c>
      <c r="J79" s="31">
        <v>65</v>
      </c>
      <c r="K79" s="31">
        <v>202</v>
      </c>
      <c r="L79" s="31">
        <v>217</v>
      </c>
      <c r="M79" s="31">
        <v>210</v>
      </c>
      <c r="N79" s="31">
        <v>172</v>
      </c>
      <c r="O79" s="31">
        <v>139</v>
      </c>
      <c r="P79" s="31">
        <f>IF(ISERR(SUM(D79:O79)),"-",SUM(D79:O79))</f>
        <v>1658</v>
      </c>
      <c r="Q79" s="31">
        <f>IF(ISERR(P79/12),"-",P79/12)</f>
        <v>138.16666666666666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2020-07-23T10:05:51Z</dcterms:created>
  <dcterms:modified xsi:type="dcterms:W3CDTF">2020-07-24T08:26:06Z</dcterms:modified>
</cp:coreProperties>
</file>