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609820C0-07C8-4E7F-AD0B-8E1F49EC7103}" xr6:coauthVersionLast="36" xr6:coauthVersionMax="36" xr10:uidLastSave="{00000000-0000-0000-0000-000000000000}"/>
  <bookViews>
    <workbookView xWindow="0" yWindow="0" windowWidth="14625" windowHeight="10485" xr2:uid="{0E2E2475-0BDC-4B1E-940C-63FFFEBFB3B9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<sst xmlns="http://schemas.openxmlformats.org/spreadsheetml/2006/main" count="95" uniqueCount="83">
  <si>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</si>
  <si>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</si>
  <si>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</si>
  <si>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</si>
  <si>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</si>
  <si>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</si>
  <si>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</si>
  <si>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</si>
  <si>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</si>
  <si>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</si>
  <si>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</si>
  <si>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</si>
  <si>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</si>
  <si>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</si>
  <si>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</si>
  <si>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</si>
  <si>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</si>
  <si>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</si>
  <si>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</si>
  <si>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</si>
  <si>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</si>
  <si>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</si>
  <si>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</si>
  <si>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</si>
  <si>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</si>
  <si>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</si>
  <si>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</si>
  <si>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</si>
  <si>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</si>
  <si>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</si>
  <si>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</si>
  <si>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</si>
  <si>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</si>
  <si>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</si>
  <si>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</si>
  <si>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</si>
  <si>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</si>
  <si>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</si>
  <si>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</si>
  <si>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</si>
  <si>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</si>
  <si>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</si>
  <si>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</si>
  <si>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</si>
  <si>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</si>
  <si>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</si>
  <si>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</si>
  <si>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</si>
  <si>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</si>
  <si>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</si>
  <si>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</si>
  <si>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</si>
  <si>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</si>
  <si>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</si>
  <si>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</si>
  <si>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</si>
  <si>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</si>
  <si>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</si>
  <si>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</si>
  <si>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</si>
  <si>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</si>
  <si>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</si>
  <si>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</si>
  <si>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</si>
  <si>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</si>
  <si>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</si>
  <si>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</si>
  <si>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</si>
  <si>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</si>
  <si>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</si>
  <si>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</si>
  <si>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</si>
  <si>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</si>
  <si>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</si>
  <si>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</si>
  <si>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</si>
  <si>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</si>
  <si>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</si>
  <si>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(12)</t>
    <phoneticPr fontId="7"/>
  </si>
  <si>
    <t>まいわし（冷凍品）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</si>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</sst>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568B6DDF-2AC9-40BA-9AD1-6965A9FE8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0035-F915-4977-A0AB-B3E265433E24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U32" sqref="U32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8968</v>
      </c>
      <c r="E10" s="31">
        <v>11359</v>
      </c>
      <c r="F10" s="31">
        <v>17053</v>
      </c>
      <c r="G10" s="31">
        <v>17532</v>
      </c>
      <c r="H10" s="31">
        <v>17492</v>
      </c>
      <c r="I10" s="31">
        <v>18022</v>
      </c>
      <c r="J10" s="31">
        <v>16162</v>
      </c>
      <c r="K10" s="31">
        <v>13805</v>
      </c>
      <c r="L10" s="31">
        <v>13812</v>
      </c>
      <c r="M10" s="31">
        <v>12419</v>
      </c>
      <c r="N10" s="31">
        <v>11306</v>
      </c>
      <c r="O10" s="31">
        <v>9388</v>
      </c>
      <c r="P10" s="31">
        <v>167318</v>
      </c>
      <c r="Q10" s="31">
        <v>13943.166666666666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IF(ISERR(SUM(D14:O14)),"-",SUM(D14:O14))</f>
        <v>0</v>
      </c>
      <c r="Q14" s="31">
        <f>IF(ISERR(P14/12),"-",P14/12)</f>
        <v>0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6</v>
      </c>
      <c r="E15" s="31">
        <v>5</v>
      </c>
      <c r="F15" s="31">
        <v>5</v>
      </c>
      <c r="G15" s="31">
        <v>5</v>
      </c>
      <c r="H15" s="31">
        <v>4</v>
      </c>
      <c r="I15" s="31">
        <v>4</v>
      </c>
      <c r="J15" s="31">
        <v>4</v>
      </c>
      <c r="K15" s="31">
        <v>3</v>
      </c>
      <c r="L15" s="31">
        <v>65</v>
      </c>
      <c r="M15" s="31">
        <v>3</v>
      </c>
      <c r="N15" s="31">
        <v>2</v>
      </c>
      <c r="O15" s="31">
        <v>1</v>
      </c>
      <c r="P15" s="31">
        <f>IF(ISERR(SUM(D15:O15)),"-",SUM(D15:O15))</f>
        <v>107</v>
      </c>
      <c r="Q15" s="31">
        <f>IF(ISERR(P15/12),"-",P15/12)</f>
        <v>8.9166666666666661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1">
        <v>2</v>
      </c>
      <c r="K17" s="31">
        <v>2</v>
      </c>
      <c r="L17" s="31">
        <v>2</v>
      </c>
      <c r="M17" s="31">
        <v>2</v>
      </c>
      <c r="N17" s="31">
        <v>2</v>
      </c>
      <c r="O17" s="31">
        <v>2</v>
      </c>
      <c r="P17" s="31">
        <f>IF(ISERR(SUM(D17:O17)),"-",SUM(D17:O17))</f>
        <v>24</v>
      </c>
      <c r="Q17" s="31">
        <f>IF(ISERR(P17/12),"-",P17/12)</f>
        <v>2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1493</v>
      </c>
      <c r="E18" s="31">
        <v>1309</v>
      </c>
      <c r="F18" s="31">
        <v>1169</v>
      </c>
      <c r="G18" s="31">
        <v>1071</v>
      </c>
      <c r="H18" s="31">
        <v>857</v>
      </c>
      <c r="I18" s="31">
        <v>488</v>
      </c>
      <c r="J18" s="31">
        <v>325</v>
      </c>
      <c r="K18" s="31">
        <v>541</v>
      </c>
      <c r="L18" s="31">
        <v>1222</v>
      </c>
      <c r="M18" s="31">
        <v>1329</v>
      </c>
      <c r="N18" s="31">
        <v>1466</v>
      </c>
      <c r="O18" s="31">
        <v>1359</v>
      </c>
      <c r="P18" s="31">
        <f>IF(ISERR(SUM(D18:O18)),"-",SUM(D18:O18))</f>
        <v>12629</v>
      </c>
      <c r="Q18" s="31">
        <f>IF(ISERR(P18/12),"-",P18/12)</f>
        <v>1052.4166666666667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742</v>
      </c>
      <c r="E21" s="31">
        <v>655</v>
      </c>
      <c r="F21" s="31">
        <v>413</v>
      </c>
      <c r="G21" s="31">
        <v>361</v>
      </c>
      <c r="H21" s="31">
        <v>359</v>
      </c>
      <c r="I21" s="31">
        <v>320</v>
      </c>
      <c r="J21" s="31">
        <v>301</v>
      </c>
      <c r="K21" s="31">
        <v>253</v>
      </c>
      <c r="L21" s="31">
        <v>129</v>
      </c>
      <c r="M21" s="31">
        <v>46</v>
      </c>
      <c r="N21" s="31">
        <v>44</v>
      </c>
      <c r="O21" s="31">
        <v>16</v>
      </c>
      <c r="P21" s="31">
        <f>IF(ISERR(SUM(D21:O21)),"-",SUM(D21:O21))</f>
        <v>3639</v>
      </c>
      <c r="Q21" s="31">
        <f>IF(ISERR(P21/12),"-",P21/12)</f>
        <v>303.25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11</v>
      </c>
      <c r="E22" s="31">
        <v>8</v>
      </c>
      <c r="F22" s="31">
        <v>15</v>
      </c>
      <c r="G22" s="31">
        <v>12</v>
      </c>
      <c r="H22" s="31">
        <v>13</v>
      </c>
      <c r="I22" s="31">
        <v>11</v>
      </c>
      <c r="J22" s="31">
        <v>8</v>
      </c>
      <c r="K22" s="31">
        <v>9</v>
      </c>
      <c r="L22" s="31">
        <v>12</v>
      </c>
      <c r="M22" s="31">
        <v>16</v>
      </c>
      <c r="N22" s="31">
        <v>17</v>
      </c>
      <c r="O22" s="31">
        <v>26</v>
      </c>
      <c r="P22" s="31">
        <f>IF(ISERR(SUM(D22:O22)),"-",SUM(D22:O22))</f>
        <v>158</v>
      </c>
      <c r="Q22" s="31">
        <f>IF(ISERR(P22/12),"-",P22/12)</f>
        <v>13.166666666666666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41</v>
      </c>
      <c r="E24" s="31">
        <v>37</v>
      </c>
      <c r="F24" s="31">
        <v>30</v>
      </c>
      <c r="G24" s="31">
        <v>30</v>
      </c>
      <c r="H24" s="31">
        <v>31</v>
      </c>
      <c r="I24" s="31">
        <v>28</v>
      </c>
      <c r="J24" s="31">
        <v>36</v>
      </c>
      <c r="K24" s="31">
        <v>37</v>
      </c>
      <c r="L24" s="31">
        <v>36</v>
      </c>
      <c r="M24" s="31">
        <v>26</v>
      </c>
      <c r="N24" s="31">
        <v>31</v>
      </c>
      <c r="O24" s="31">
        <v>35</v>
      </c>
      <c r="P24" s="31">
        <f>IF(ISERR(SUM(D24:O24)),"-",SUM(D24:O24))</f>
        <v>398</v>
      </c>
      <c r="Q24" s="31">
        <f>IF(ISERR(P24/12),"-",P24/12)</f>
        <v>33.166666666666664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14</v>
      </c>
      <c r="E27" s="31">
        <v>7</v>
      </c>
      <c r="F27" s="31">
        <v>14</v>
      </c>
      <c r="G27" s="31">
        <v>14</v>
      </c>
      <c r="H27" s="31">
        <v>13</v>
      </c>
      <c r="I27" s="31">
        <v>4</v>
      </c>
      <c r="J27" s="31">
        <v>7</v>
      </c>
      <c r="K27" s="31">
        <v>4</v>
      </c>
      <c r="L27" s="31">
        <v>1</v>
      </c>
      <c r="M27" s="31">
        <v>11</v>
      </c>
      <c r="N27" s="31">
        <v>12</v>
      </c>
      <c r="O27" s="31">
        <v>10</v>
      </c>
      <c r="P27" s="31">
        <f>IF(ISERR(SUM(D27:O27)),"-",SUM(D27:O27))</f>
        <v>111</v>
      </c>
      <c r="Q27" s="31">
        <f>IF(ISERR(P27/12),"-",P27/12)</f>
        <v>9.25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1061</v>
      </c>
      <c r="E29" s="31">
        <v>1048</v>
      </c>
      <c r="F29" s="31">
        <v>904</v>
      </c>
      <c r="G29" s="31">
        <v>1302</v>
      </c>
      <c r="H29" s="31">
        <v>1201</v>
      </c>
      <c r="I29" s="31">
        <v>1351</v>
      </c>
      <c r="J29" s="31">
        <v>1386</v>
      </c>
      <c r="K29" s="31">
        <v>1125</v>
      </c>
      <c r="L29" s="31">
        <v>977</v>
      </c>
      <c r="M29" s="31">
        <v>1159</v>
      </c>
      <c r="N29" s="31">
        <v>1094</v>
      </c>
      <c r="O29" s="31">
        <v>631</v>
      </c>
      <c r="P29" s="31">
        <f>IF(ISERR(SUM(D29:O29)),"-",SUM(D29:O29))</f>
        <v>13239</v>
      </c>
      <c r="Q29" s="31">
        <f>IF(ISERR(P29/12),"-",P29/12)</f>
        <v>1103.25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32</v>
      </c>
      <c r="M37" s="31">
        <v>46</v>
      </c>
      <c r="N37" s="31">
        <v>14</v>
      </c>
      <c r="O37" s="31">
        <v>14</v>
      </c>
      <c r="P37" s="31">
        <f>IF(ISERR(SUM(D37:O37)),"-",SUM(D37:O37))</f>
        <v>106</v>
      </c>
      <c r="Q37" s="31">
        <f>IF(ISERR(P37/12),"-",P37/12)</f>
        <v>8.8333333333333339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110</v>
      </c>
      <c r="E39" s="31">
        <v>41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27</v>
      </c>
      <c r="M39" s="31">
        <v>142</v>
      </c>
      <c r="N39" s="31">
        <v>142</v>
      </c>
      <c r="O39" s="31">
        <v>142</v>
      </c>
      <c r="P39" s="31">
        <f>IF(ISERR(SUM(D39:O39)),"-",SUM(D39:O39))</f>
        <v>604</v>
      </c>
      <c r="Q39" s="31">
        <f>IF(ISERR(P39/12),"-",P39/12)</f>
        <v>50.333333333333336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5</v>
      </c>
      <c r="E45" s="31">
        <v>4</v>
      </c>
      <c r="F45" s="31">
        <v>4</v>
      </c>
      <c r="G45" s="31">
        <v>4</v>
      </c>
      <c r="H45" s="31">
        <v>5</v>
      </c>
      <c r="I45" s="31">
        <v>2</v>
      </c>
      <c r="J45" s="31">
        <v>2</v>
      </c>
      <c r="K45" s="31">
        <v>2</v>
      </c>
      <c r="L45" s="31">
        <v>2</v>
      </c>
      <c r="M45" s="31">
        <v>5</v>
      </c>
      <c r="N45" s="31">
        <v>5</v>
      </c>
      <c r="O45" s="31">
        <v>7</v>
      </c>
      <c r="P45" s="31">
        <f>IF(ISERR(SUM(D45:O45)),"-",SUM(D45:O45))</f>
        <v>47</v>
      </c>
      <c r="Q45" s="31">
        <f>IF(ISERR(P45/12),"-",P45/12)</f>
        <v>3.9166666666666665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377</v>
      </c>
      <c r="E46" s="31">
        <v>272</v>
      </c>
      <c r="F46" s="31">
        <v>273</v>
      </c>
      <c r="G46" s="31">
        <v>292</v>
      </c>
      <c r="H46" s="31">
        <v>181</v>
      </c>
      <c r="I46" s="31">
        <v>225</v>
      </c>
      <c r="J46" s="31">
        <v>198</v>
      </c>
      <c r="K46" s="31">
        <v>198</v>
      </c>
      <c r="L46" s="31">
        <v>169</v>
      </c>
      <c r="M46" s="31">
        <v>147</v>
      </c>
      <c r="N46" s="31">
        <v>149</v>
      </c>
      <c r="O46" s="31">
        <v>232</v>
      </c>
      <c r="P46" s="31">
        <f>IF(ISERR(SUM(D46:O46)),"-",SUM(D46:O46))</f>
        <v>2713</v>
      </c>
      <c r="Q46" s="31">
        <f>IF(ISERR(P46/12),"-",P46/12)</f>
        <v>226.08333333333334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3</v>
      </c>
      <c r="N48" s="31">
        <v>2</v>
      </c>
      <c r="O48" s="31">
        <v>4</v>
      </c>
      <c r="P48" s="31">
        <f>IF(ISERR(SUM(D48:O48)),"-",SUM(D48:O48))</f>
        <v>9</v>
      </c>
      <c r="Q48" s="31">
        <f>IF(ISERR(P48/12),"-",P48/12)</f>
        <v>0.75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112</v>
      </c>
      <c r="E49" s="31">
        <v>179</v>
      </c>
      <c r="F49" s="31">
        <v>209</v>
      </c>
      <c r="G49" s="31">
        <v>161</v>
      </c>
      <c r="H49" s="31">
        <v>133</v>
      </c>
      <c r="I49" s="31">
        <v>85</v>
      </c>
      <c r="J49" s="31">
        <v>133</v>
      </c>
      <c r="K49" s="31">
        <v>183</v>
      </c>
      <c r="L49" s="31">
        <v>247</v>
      </c>
      <c r="M49" s="31">
        <v>199</v>
      </c>
      <c r="N49" s="31">
        <v>133</v>
      </c>
      <c r="O49" s="31">
        <v>113</v>
      </c>
      <c r="P49" s="31">
        <f>IF(ISERR(SUM(D49:O49)),"-",SUM(D49:O49))</f>
        <v>1887</v>
      </c>
      <c r="Q49" s="31">
        <f>IF(ISERR(P49/12),"-",P49/12)</f>
        <v>157.25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84</v>
      </c>
      <c r="E51" s="31">
        <v>60</v>
      </c>
      <c r="F51" s="31">
        <v>53</v>
      </c>
      <c r="G51" s="31">
        <v>47</v>
      </c>
      <c r="H51" s="31">
        <v>290</v>
      </c>
      <c r="I51" s="31">
        <v>943</v>
      </c>
      <c r="J51" s="31">
        <v>1132</v>
      </c>
      <c r="K51" s="31">
        <v>1006</v>
      </c>
      <c r="L51" s="31">
        <v>785</v>
      </c>
      <c r="M51" s="31">
        <v>770</v>
      </c>
      <c r="N51" s="31">
        <v>1090</v>
      </c>
      <c r="O51" s="31">
        <v>1001</v>
      </c>
      <c r="P51" s="31">
        <f>IF(ISERR(SUM(D51:O51)),"-",SUM(D51:O51))</f>
        <v>7261</v>
      </c>
      <c r="Q51" s="31">
        <f>IF(ISERR(P51/12),"-",P51/12)</f>
        <v>605.08333333333337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47</v>
      </c>
      <c r="E52" s="31">
        <v>78</v>
      </c>
      <c r="F52" s="31">
        <v>42</v>
      </c>
      <c r="G52" s="31">
        <v>53</v>
      </c>
      <c r="H52" s="31">
        <v>50</v>
      </c>
      <c r="I52" s="31">
        <v>46</v>
      </c>
      <c r="J52" s="31">
        <v>79</v>
      </c>
      <c r="K52" s="31">
        <v>138</v>
      </c>
      <c r="L52" s="31">
        <v>188</v>
      </c>
      <c r="M52" s="31">
        <v>172</v>
      </c>
      <c r="N52" s="31">
        <v>139</v>
      </c>
      <c r="O52" s="31">
        <v>79</v>
      </c>
      <c r="P52" s="31">
        <f>IF(ISERR(SUM(D52:O52)),"-",SUM(D52:O52))</f>
        <v>1111</v>
      </c>
      <c r="Q52" s="31">
        <f>IF(ISERR(P52/12),"-",P52/12)</f>
        <v>92.583333333333329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298</v>
      </c>
      <c r="E53" s="31">
        <v>254</v>
      </c>
      <c r="F53" s="31">
        <v>210</v>
      </c>
      <c r="G53" s="31">
        <v>204</v>
      </c>
      <c r="H53" s="31">
        <v>210</v>
      </c>
      <c r="I53" s="31">
        <v>118</v>
      </c>
      <c r="J53" s="31">
        <v>87</v>
      </c>
      <c r="K53" s="31">
        <v>25</v>
      </c>
      <c r="L53" s="31">
        <v>119</v>
      </c>
      <c r="M53" s="31">
        <v>452</v>
      </c>
      <c r="N53" s="31">
        <v>440</v>
      </c>
      <c r="O53" s="31">
        <v>402</v>
      </c>
      <c r="P53" s="31">
        <f>IF(ISERR(SUM(D53:O53)),"-",SUM(D53:O53))</f>
        <v>2819</v>
      </c>
      <c r="Q53" s="31">
        <f>IF(ISERR(P53/12),"-",P53/12)</f>
        <v>234.91666666666666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63</v>
      </c>
      <c r="E54" s="31">
        <v>43</v>
      </c>
      <c r="F54" s="31">
        <v>4</v>
      </c>
      <c r="G54" s="31">
        <v>4</v>
      </c>
      <c r="H54" s="31">
        <v>253</v>
      </c>
      <c r="I54" s="31">
        <v>227</v>
      </c>
      <c r="J54" s="31">
        <v>133</v>
      </c>
      <c r="K54" s="31">
        <v>56</v>
      </c>
      <c r="L54" s="31">
        <v>48</v>
      </c>
      <c r="M54" s="31">
        <v>44</v>
      </c>
      <c r="N54" s="31">
        <v>44</v>
      </c>
      <c r="O54" s="31">
        <v>2</v>
      </c>
      <c r="P54" s="31">
        <f>IF(ISERR(SUM(D54:O54)),"-",SUM(D54:O54))</f>
        <v>921</v>
      </c>
      <c r="Q54" s="31">
        <f>IF(ISERR(P54/12),"-",P54/12)</f>
        <v>76.75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19</v>
      </c>
      <c r="E55" s="31">
        <v>80</v>
      </c>
      <c r="F55" s="31">
        <v>100</v>
      </c>
      <c r="G55" s="31">
        <v>58</v>
      </c>
      <c r="H55" s="31">
        <v>84</v>
      </c>
      <c r="I55" s="31">
        <v>125</v>
      </c>
      <c r="J55" s="31">
        <v>66</v>
      </c>
      <c r="K55" s="31">
        <v>63</v>
      </c>
      <c r="L55" s="31">
        <v>59</v>
      </c>
      <c r="M55" s="31">
        <v>47</v>
      </c>
      <c r="N55" s="31">
        <v>41</v>
      </c>
      <c r="O55" s="31">
        <v>36</v>
      </c>
      <c r="P55" s="31">
        <f>IF(ISERR(SUM(D55:O55)),"-",SUM(D55:O55))</f>
        <v>778</v>
      </c>
      <c r="Q55" s="31">
        <f>IF(ISERR(P55/12),"-",P55/12)</f>
        <v>64.833333333333329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23</v>
      </c>
      <c r="E57" s="31">
        <v>26</v>
      </c>
      <c r="F57" s="31">
        <v>25</v>
      </c>
      <c r="G57" s="31">
        <v>24</v>
      </c>
      <c r="H57" s="31">
        <v>24</v>
      </c>
      <c r="I57" s="31">
        <v>24</v>
      </c>
      <c r="J57" s="31">
        <v>24</v>
      </c>
      <c r="K57" s="31">
        <v>24</v>
      </c>
      <c r="L57" s="31">
        <v>24</v>
      </c>
      <c r="M57" s="31">
        <v>24</v>
      </c>
      <c r="N57" s="31">
        <v>23</v>
      </c>
      <c r="O57" s="31">
        <v>23</v>
      </c>
      <c r="P57" s="31">
        <f>IF(ISERR(SUM(D57:O57)),"-",SUM(D57:O57))</f>
        <v>288</v>
      </c>
      <c r="Q57" s="31">
        <f>IF(ISERR(P57/12),"-",P57/12)</f>
        <v>24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2100</v>
      </c>
      <c r="E58" s="31">
        <v>2646</v>
      </c>
      <c r="F58" s="31">
        <v>2842</v>
      </c>
      <c r="G58" s="31">
        <v>2728</v>
      </c>
      <c r="H58" s="31">
        <v>3466</v>
      </c>
      <c r="I58" s="31">
        <v>3637</v>
      </c>
      <c r="J58" s="31">
        <v>3223</v>
      </c>
      <c r="K58" s="31">
        <v>1870</v>
      </c>
      <c r="L58" s="31">
        <v>1361</v>
      </c>
      <c r="M58" s="31">
        <v>726</v>
      </c>
      <c r="N58" s="31">
        <v>580</v>
      </c>
      <c r="O58" s="31">
        <v>622</v>
      </c>
      <c r="P58" s="31">
        <f>IF(ISERR(SUM(D58:O58)),"-",SUM(D58:O58))</f>
        <v>25801</v>
      </c>
      <c r="Q58" s="31">
        <f>IF(ISERR(P58/12),"-",P58/12)</f>
        <v>2150.0833333333335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1202</v>
      </c>
      <c r="E59" s="31">
        <v>1106</v>
      </c>
      <c r="F59" s="31">
        <v>2775</v>
      </c>
      <c r="G59" s="31">
        <v>3441</v>
      </c>
      <c r="H59" s="31">
        <v>4066</v>
      </c>
      <c r="I59" s="31">
        <v>3384</v>
      </c>
      <c r="J59" s="31">
        <v>3084</v>
      </c>
      <c r="K59" s="31">
        <v>1983</v>
      </c>
      <c r="L59" s="31">
        <v>1586</v>
      </c>
      <c r="M59" s="31">
        <v>1195</v>
      </c>
      <c r="N59" s="31">
        <v>778</v>
      </c>
      <c r="O59" s="31">
        <v>879</v>
      </c>
      <c r="P59" s="31">
        <f>IF(ISERR(SUM(D59:O59)),"-",SUM(D59:O59))</f>
        <v>25479</v>
      </c>
      <c r="Q59" s="31">
        <f>IF(ISERR(P59/12),"-",P59/12)</f>
        <v>2123.25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48</v>
      </c>
      <c r="E61" s="31">
        <v>48</v>
      </c>
      <c r="F61" s="31">
        <v>45</v>
      </c>
      <c r="G61" s="31">
        <v>43</v>
      </c>
      <c r="H61" s="31">
        <v>40</v>
      </c>
      <c r="I61" s="31">
        <v>39</v>
      </c>
      <c r="J61" s="31">
        <v>37</v>
      </c>
      <c r="K61" s="31">
        <v>40</v>
      </c>
      <c r="L61" s="31">
        <v>38</v>
      </c>
      <c r="M61" s="31">
        <v>34</v>
      </c>
      <c r="N61" s="31">
        <v>43</v>
      </c>
      <c r="O61" s="31">
        <v>35</v>
      </c>
      <c r="P61" s="31">
        <f>IF(ISERR(SUM(D61:O61)),"-",SUM(D61:O61))</f>
        <v>490</v>
      </c>
      <c r="Q61" s="31">
        <f>IF(ISERR(P61/12),"-",P61/12)</f>
        <v>40.833333333333336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76</v>
      </c>
      <c r="E64" s="31">
        <v>121</v>
      </c>
      <c r="F64" s="31">
        <v>114</v>
      </c>
      <c r="G64" s="31">
        <v>50</v>
      </c>
      <c r="H64" s="31">
        <v>35</v>
      </c>
      <c r="I64" s="31">
        <v>30</v>
      </c>
      <c r="J64" s="31">
        <v>30</v>
      </c>
      <c r="K64" s="31">
        <v>32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488</v>
      </c>
      <c r="Q64" s="31">
        <f>IF(ISERR(P64/12),"-",P64/12)</f>
        <v>40.666666666666664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f>IF(ISERR(SUM(D66:O66)),"-",SUM(D66:O66))</f>
        <v>0</v>
      </c>
      <c r="Q66" s="31">
        <f>IF(ISERR(P66/12),"-",P66/12)</f>
        <v>0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181</v>
      </c>
      <c r="E67" s="31">
        <v>1671</v>
      </c>
      <c r="F67" s="31">
        <v>3650</v>
      </c>
      <c r="G67" s="31">
        <v>3674</v>
      </c>
      <c r="H67" s="31">
        <v>2208</v>
      </c>
      <c r="I67" s="31">
        <v>2226</v>
      </c>
      <c r="J67" s="31">
        <v>1566</v>
      </c>
      <c r="K67" s="31">
        <v>1438</v>
      </c>
      <c r="L67" s="31">
        <v>1098</v>
      </c>
      <c r="M67" s="31">
        <v>1727</v>
      </c>
      <c r="N67" s="31">
        <v>1898</v>
      </c>
      <c r="O67" s="31">
        <v>1068</v>
      </c>
      <c r="P67" s="31">
        <f>IF(ISERR(SUM(D67:O67)),"-",SUM(D67:O67))</f>
        <v>22405</v>
      </c>
      <c r="Q67" s="31">
        <f>IF(ISERR(P67/12),"-",P67/12)</f>
        <v>1867.0833333333333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9</v>
      </c>
      <c r="E69" s="31">
        <v>14</v>
      </c>
      <c r="F69" s="31">
        <v>16</v>
      </c>
      <c r="G69" s="31">
        <v>17</v>
      </c>
      <c r="H69" s="31">
        <v>14</v>
      </c>
      <c r="I69" s="31">
        <v>15</v>
      </c>
      <c r="J69" s="31">
        <v>15</v>
      </c>
      <c r="K69" s="31">
        <v>14</v>
      </c>
      <c r="L69" s="31">
        <v>14</v>
      </c>
      <c r="M69" s="31">
        <v>12</v>
      </c>
      <c r="N69" s="31">
        <v>0</v>
      </c>
      <c r="O69" s="31">
        <v>7</v>
      </c>
      <c r="P69" s="31">
        <f>IF(ISERR(SUM(D69:O69)),"-",SUM(D69:O69))</f>
        <v>147</v>
      </c>
      <c r="Q69" s="31">
        <f>IF(ISERR(P69/12),"-",P69/12)</f>
        <v>12.25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13</v>
      </c>
      <c r="E70" s="31">
        <v>125</v>
      </c>
      <c r="F70" s="31">
        <v>178</v>
      </c>
      <c r="G70" s="31">
        <v>230</v>
      </c>
      <c r="H70" s="31">
        <v>229</v>
      </c>
      <c r="I70" s="31">
        <v>317</v>
      </c>
      <c r="J70" s="31">
        <v>185</v>
      </c>
      <c r="K70" s="31">
        <v>274</v>
      </c>
      <c r="L70" s="31">
        <v>227</v>
      </c>
      <c r="M70" s="31">
        <v>167</v>
      </c>
      <c r="N70" s="31">
        <v>22</v>
      </c>
      <c r="O70" s="31">
        <v>41</v>
      </c>
      <c r="P70" s="31">
        <f>IF(ISERR(SUM(D70:O70)),"-",SUM(D70:O70))</f>
        <v>2008</v>
      </c>
      <c r="Q70" s="31">
        <f>IF(ISERR(P70/12),"-",P70/12)</f>
        <v>167.33333333333334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196</v>
      </c>
      <c r="E71" s="31">
        <v>323</v>
      </c>
      <c r="F71" s="31">
        <v>944</v>
      </c>
      <c r="G71" s="31">
        <v>1221</v>
      </c>
      <c r="H71" s="31">
        <v>1710</v>
      </c>
      <c r="I71" s="31">
        <v>2173</v>
      </c>
      <c r="J71" s="31">
        <v>2222</v>
      </c>
      <c r="K71" s="31">
        <v>1926</v>
      </c>
      <c r="L71" s="31">
        <v>2263</v>
      </c>
      <c r="M71" s="31">
        <v>2008</v>
      </c>
      <c r="N71" s="31">
        <v>1611</v>
      </c>
      <c r="O71" s="31">
        <v>1229</v>
      </c>
      <c r="P71" s="31">
        <f>IF(ISERR(SUM(D71:O71)),"-",SUM(D71:O71))</f>
        <v>17826</v>
      </c>
      <c r="Q71" s="31">
        <f>IF(ISERR(P71/12),"-",P71/12)</f>
        <v>1485.5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42</v>
      </c>
      <c r="E72" s="31">
        <v>298</v>
      </c>
      <c r="F72" s="31">
        <v>808</v>
      </c>
      <c r="G72" s="31">
        <v>481</v>
      </c>
      <c r="H72" s="31">
        <v>267</v>
      </c>
      <c r="I72" s="31">
        <v>203</v>
      </c>
      <c r="J72" s="31">
        <v>269</v>
      </c>
      <c r="K72" s="31">
        <v>479</v>
      </c>
      <c r="L72" s="31">
        <v>508</v>
      </c>
      <c r="M72" s="31">
        <v>431</v>
      </c>
      <c r="N72" s="31">
        <v>454</v>
      </c>
      <c r="O72" s="31">
        <v>353</v>
      </c>
      <c r="P72" s="31">
        <f>IF(ISERR(SUM(D72:O72)),"-",SUM(D72:O72))</f>
        <v>4593</v>
      </c>
      <c r="Q72" s="31">
        <f>IF(ISERR(P72/12),"-",P72/12)</f>
        <v>382.75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113</v>
      </c>
      <c r="E73" s="31">
        <v>143</v>
      </c>
      <c r="F73" s="31">
        <v>856</v>
      </c>
      <c r="G73" s="31">
        <v>854</v>
      </c>
      <c r="H73" s="31">
        <v>697</v>
      </c>
      <c r="I73" s="31">
        <v>850</v>
      </c>
      <c r="J73" s="31">
        <v>824</v>
      </c>
      <c r="K73" s="31">
        <v>873</v>
      </c>
      <c r="L73" s="31">
        <v>1276</v>
      </c>
      <c r="M73" s="31">
        <v>586</v>
      </c>
      <c r="N73" s="31">
        <v>414</v>
      </c>
      <c r="O73" s="31">
        <v>212</v>
      </c>
      <c r="P73" s="31">
        <f>IF(ISERR(SUM(D73:O73)),"-",SUM(D73:O73))</f>
        <v>7698</v>
      </c>
      <c r="Q73" s="31">
        <f>IF(ISERR(P73/12),"-",P73/12)</f>
        <v>641.5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31</v>
      </c>
      <c r="E75" s="31">
        <v>31</v>
      </c>
      <c r="F75" s="31">
        <v>29</v>
      </c>
      <c r="G75" s="31">
        <v>8</v>
      </c>
      <c r="H75" s="31">
        <v>6</v>
      </c>
      <c r="I75" s="31">
        <v>2</v>
      </c>
      <c r="J75" s="31">
        <v>21</v>
      </c>
      <c r="K75" s="31">
        <v>47</v>
      </c>
      <c r="L75" s="31">
        <v>33</v>
      </c>
      <c r="M75" s="31">
        <v>34</v>
      </c>
      <c r="N75" s="31">
        <v>29</v>
      </c>
      <c r="O75" s="31">
        <v>30</v>
      </c>
      <c r="P75" s="31">
        <f>IF(ISERR(SUM(D75:O75)),"-",SUM(D75:O75))</f>
        <v>301</v>
      </c>
      <c r="Q75" s="31">
        <f>IF(ISERR(P75/12),"-",P75/12)</f>
        <v>25.083333333333332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57</v>
      </c>
      <c r="E76" s="31">
        <v>228</v>
      </c>
      <c r="F76" s="31">
        <v>418</v>
      </c>
      <c r="G76" s="31">
        <v>391</v>
      </c>
      <c r="H76" s="31">
        <v>363</v>
      </c>
      <c r="I76" s="31">
        <v>382</v>
      </c>
      <c r="J76" s="31">
        <v>352</v>
      </c>
      <c r="K76" s="31">
        <v>289</v>
      </c>
      <c r="L76" s="31">
        <v>298</v>
      </c>
      <c r="M76" s="31">
        <v>274</v>
      </c>
      <c r="N76" s="31">
        <v>184</v>
      </c>
      <c r="O76" s="31">
        <v>129</v>
      </c>
      <c r="P76" s="31">
        <f>IF(ISERR(SUM(D76:O76)),"-",SUM(D76:O76))</f>
        <v>3365</v>
      </c>
      <c r="Q76" s="31">
        <f>IF(ISERR(P76/12),"-",P76/12)</f>
        <v>280.41666666666669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60</v>
      </c>
      <c r="E77" s="31">
        <v>46</v>
      </c>
      <c r="F77" s="31">
        <v>456</v>
      </c>
      <c r="G77" s="31">
        <v>307</v>
      </c>
      <c r="H77" s="31">
        <v>349</v>
      </c>
      <c r="I77" s="31">
        <v>536</v>
      </c>
      <c r="J77" s="31">
        <v>374</v>
      </c>
      <c r="K77" s="31">
        <v>867</v>
      </c>
      <c r="L77" s="31">
        <v>963</v>
      </c>
      <c r="M77" s="31">
        <v>580</v>
      </c>
      <c r="N77" s="31">
        <v>401</v>
      </c>
      <c r="O77" s="31">
        <v>532</v>
      </c>
      <c r="P77" s="31">
        <f>IF(ISERR(SUM(D77:O77)),"-",SUM(D77:O77))</f>
        <v>5471</v>
      </c>
      <c r="Q77" s="31">
        <f>IF(ISERR(P77/12),"-",P77/12)</f>
        <v>455.91666666666669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332</v>
      </c>
      <c r="E79" s="31">
        <v>451</v>
      </c>
      <c r="F79" s="31">
        <v>450</v>
      </c>
      <c r="G79" s="31">
        <v>443</v>
      </c>
      <c r="H79" s="31">
        <v>332</v>
      </c>
      <c r="I79" s="31">
        <v>225</v>
      </c>
      <c r="J79" s="31">
        <v>37</v>
      </c>
      <c r="K79" s="31">
        <v>4</v>
      </c>
      <c r="L79" s="31">
        <v>3</v>
      </c>
      <c r="M79" s="31">
        <v>2</v>
      </c>
      <c r="N79" s="31">
        <v>2</v>
      </c>
      <c r="O79" s="31">
        <v>2</v>
      </c>
      <c r="P79" s="31">
        <f>IF(ISERR(SUM(D79:O79)),"-",SUM(D79:O79))</f>
        <v>2283</v>
      </c>
      <c r="Q79" s="31">
        <f>IF(ISERR(P79/12),"-",P79/12)</f>
        <v>190.25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2020-07-23T10:04:43Z</dcterms:created>
  <dcterms:modified xsi:type="dcterms:W3CDTF">2020-07-24T08:11:05Z</dcterms:modified>
</cp:coreProperties>
</file>