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3\year\"/>
    </mc:Choice>
  </mc:AlternateContent>
  <xr:revisionPtr revIDLastSave="0" documentId="8_{EF6BB991-19BA-458A-A8E9-B67394453A5F}" xr6:coauthVersionLast="36" xr6:coauthVersionMax="36" xr10:uidLastSave="{00000000-0000-0000-0000-000000000000}"/>
  <bookViews>
    <workbookView xWindow="0" yWindow="0" windowWidth="14625" windowHeight="10485" xr2:uid="{AFDD04EC-56DA-41E9-83D9-1ADDEA981FED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<sst xmlns="http://schemas.openxmlformats.org/spreadsheetml/2006/main" count="81" uniqueCount="81">
  <si>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</si>
  <si>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</si>
  <si>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</si>
  <si>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</si>
  <si>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</si>
  <si>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</si>
  <si>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</si>
  <si>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</si>
  <si>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</si>
  <si>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</si>
  <si>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</si>
  <si>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</si>
  <si>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</si>
  <si>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</si>
  <si>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</si>
  <si>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</si>
  <si>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</si>
  <si>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</si>
  <si>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</si>
  <si>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</si>
  <si>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</si>
  <si>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</si>
  <si>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</si>
  <si>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</si>
  <si>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</si>
  <si>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</si>
  <si>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</si>
  <si>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</si>
  <si>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</si>
  <si>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</si>
  <si>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</si>
  <si>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</si>
  <si>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</si>
  <si>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</si>
  <si>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</si>
  <si>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</si>
  <si>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</si>
  <si>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</si>
  <si>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</si>
  <si>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</si>
  <si>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</si>
  <si>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</si>
  <si>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</si>
  <si>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</si>
  <si>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</si>
  <si>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</si>
  <si>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</si>
  <si>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</si>
  <si>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</si>
  <si>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</si>
  <si>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</si>
  <si>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</si>
  <si>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</si>
  <si>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</si>
  <si>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</si>
  <si>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</si>
  <si>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</si>
  <si>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</si>
  <si>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</si>
  <si>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</si>
  <si>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</si>
  <si>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</si>
  <si>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</si>
  <si>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</si>
  <si>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</si>
  <si>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</si>
  <si>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</si>
  <si>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</si>
  <si>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</si>
  <si>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</si>
  <si>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</si>
  <si>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</si>
  <si>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</si>
  <si>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</si>
  <si>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</si>
  <si>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</si>
  <si>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</si>
  <si>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</si>
  <si>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(4)</t>
    <phoneticPr fontId="7"/>
  </si>
  <si>
    <t>くろまぐろ（冷凍品）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</si>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</sst>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0ADF1068-A05B-4F5F-AB25-043EEBC6D5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1283-9AE6-4B26-A8AE-1597687559E3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41275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1735</v>
      </c>
      <c r="E10" s="40">
        <f t="shared" si="0"/>
        <v>1624</v>
      </c>
      <c r="F10" s="40">
        <f t="shared" si="0"/>
        <v>1653</v>
      </c>
      <c r="G10" s="40">
        <f t="shared" si="0"/>
        <v>1567</v>
      </c>
      <c r="H10" s="40">
        <f t="shared" si="0"/>
        <v>1643</v>
      </c>
      <c r="I10" s="40">
        <f t="shared" si="0"/>
        <v>1561</v>
      </c>
      <c r="J10" s="40">
        <f t="shared" si="0"/>
        <v>1407</v>
      </c>
      <c r="K10" s="40">
        <f t="shared" si="0"/>
        <v>1203</v>
      </c>
      <c r="L10" s="40">
        <f t="shared" si="0"/>
        <v>1173</v>
      </c>
      <c r="M10" s="40">
        <f t="shared" si="0"/>
        <v>1042</v>
      </c>
      <c r="N10" s="40">
        <f t="shared" si="0"/>
        <v>893</v>
      </c>
      <c r="O10" s="40">
        <f t="shared" si="0"/>
        <v>1824</v>
      </c>
      <c r="P10" s="40">
        <f>IF(ISERR(SUM(D10:O10)),"-",SUM(D10:O10))</f>
        <v>17325</v>
      </c>
      <c r="Q10" s="40">
        <f>IF(ISERR(P10/12),"-",P10/12)</f>
        <v>1443.75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f>IF(ISERR(SUM(D14:O14)),"-",SUM(D14:O14))</f>
        <v>0</v>
      </c>
      <c r="Q14" s="40">
        <f>IF(ISERR(P14/12),"-",P14/12)</f>
        <v>0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f>IF(ISERR(SUM(D15:O15)),"-",SUM(D15:O15))</f>
        <v>0</v>
      </c>
      <c r="Q15" s="40">
        <f>IF(ISERR(P15/12),"-",P15/12)</f>
        <v>0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f>IF(ISERR(SUM(D18:O18)),"-",SUM(D18:O18))</f>
        <v>0</v>
      </c>
      <c r="Q18" s="40">
        <f>IF(ISERR(P18/12),"-",P18/12)</f>
        <v>0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f>IF(ISERR(SUM(D20:O20)),"-",SUM(D20:O20))</f>
        <v>0</v>
      </c>
      <c r="Q20" s="40">
        <f>IF(ISERR(P20/12),"-",P20/12)</f>
        <v>0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4</v>
      </c>
      <c r="E21" s="40">
        <v>3</v>
      </c>
      <c r="F21" s="40">
        <v>17</v>
      </c>
      <c r="G21" s="40">
        <v>13</v>
      </c>
      <c r="H21" s="40">
        <v>11</v>
      </c>
      <c r="I21" s="40">
        <v>9</v>
      </c>
      <c r="J21" s="40">
        <v>17</v>
      </c>
      <c r="K21" s="40">
        <v>25</v>
      </c>
      <c r="L21" s="40">
        <v>21</v>
      </c>
      <c r="M21" s="40">
        <v>7</v>
      </c>
      <c r="N21" s="40">
        <v>5</v>
      </c>
      <c r="O21" s="40">
        <v>12</v>
      </c>
      <c r="P21" s="40">
        <f>IF(ISERR(SUM(D21:O21)),"-",SUM(D21:O21))</f>
        <v>144</v>
      </c>
      <c r="Q21" s="40">
        <f>IF(ISERR(P21/12),"-",P21/12)</f>
        <v>12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16</v>
      </c>
      <c r="E22" s="40">
        <v>18</v>
      </c>
      <c r="F22" s="40">
        <v>11</v>
      </c>
      <c r="G22" s="40">
        <v>14</v>
      </c>
      <c r="H22" s="40">
        <v>13</v>
      </c>
      <c r="I22" s="40">
        <v>15</v>
      </c>
      <c r="J22" s="40">
        <v>16</v>
      </c>
      <c r="K22" s="40">
        <v>14</v>
      </c>
      <c r="L22" s="40">
        <v>15</v>
      </c>
      <c r="M22" s="40">
        <v>18</v>
      </c>
      <c r="N22" s="40">
        <v>19</v>
      </c>
      <c r="O22" s="40">
        <v>13</v>
      </c>
      <c r="P22" s="40">
        <f>IF(ISERR(SUM(D22:O22)),"-",SUM(D22:O22))</f>
        <v>182</v>
      </c>
      <c r="Q22" s="40">
        <f>IF(ISERR(P22/12),"-",P22/12)</f>
        <v>15.166666666666666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f>IF(ISERR(SUM(D24:O24)),"-",SUM(D24:O24))</f>
        <v>0</v>
      </c>
      <c r="Q24" s="40">
        <f>IF(ISERR(P24/12),"-",P24/12)</f>
        <v>0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0</v>
      </c>
      <c r="Q26" s="40">
        <f>IF(ISERR(P26/12),"-",P26/12)</f>
        <v>0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f>IF(ISERR(SUM(D28:O28)),"-",SUM(D28:O28))</f>
        <v>0</v>
      </c>
      <c r="Q28" s="40">
        <f>IF(ISERR(P28/12),"-",P28/12)</f>
        <v>0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105</v>
      </c>
      <c r="E29" s="40">
        <v>121</v>
      </c>
      <c r="F29" s="40">
        <v>144</v>
      </c>
      <c r="G29" s="40">
        <v>120</v>
      </c>
      <c r="H29" s="40">
        <v>113</v>
      </c>
      <c r="I29" s="40">
        <v>117</v>
      </c>
      <c r="J29" s="40">
        <v>131</v>
      </c>
      <c r="K29" s="40">
        <v>127</v>
      </c>
      <c r="L29" s="40">
        <v>144</v>
      </c>
      <c r="M29" s="40">
        <v>102</v>
      </c>
      <c r="N29" s="40">
        <v>99</v>
      </c>
      <c r="O29" s="40">
        <v>80</v>
      </c>
      <c r="P29" s="40">
        <f>IF(ISERR(SUM(D29:O29)),"-",SUM(D29:O29))</f>
        <v>1403</v>
      </c>
      <c r="Q29" s="40">
        <f>IF(ISERR(P29/12),"-",P29/12)</f>
        <v>116.91666666666667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f>IF(ISERR(SUM(D40:O40)),"-",SUM(D40:O40))</f>
        <v>0</v>
      </c>
      <c r="Q40" s="40">
        <f>IF(ISERR(P40/12),"-",P40/12)</f>
        <v>0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f>IF(ISERR(SUM(D43:O43)),"-",SUM(D43:O43))</f>
        <v>0</v>
      </c>
      <c r="Q43" s="40">
        <f>IF(ISERR(P43/12),"-",P43/12)</f>
        <v>0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1</v>
      </c>
      <c r="E45" s="40">
        <v>1</v>
      </c>
      <c r="F45" s="40">
        <v>1</v>
      </c>
      <c r="G45" s="40">
        <v>1</v>
      </c>
      <c r="H45" s="40">
        <v>2</v>
      </c>
      <c r="I45" s="40">
        <v>1</v>
      </c>
      <c r="J45" s="40">
        <v>1</v>
      </c>
      <c r="K45" s="40">
        <v>1</v>
      </c>
      <c r="L45" s="40">
        <v>1</v>
      </c>
      <c r="M45" s="40">
        <v>2</v>
      </c>
      <c r="N45" s="40">
        <v>3</v>
      </c>
      <c r="O45" s="40">
        <v>1</v>
      </c>
      <c r="P45" s="40">
        <f>IF(ISERR(SUM(D45:O45)),"-",SUM(D45:O45))</f>
        <v>16</v>
      </c>
      <c r="Q45" s="40">
        <f>IF(ISERR(P45/12),"-",P45/12)</f>
        <v>1.3333333333333333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f>IF(ISERR(SUM(D51:O51)),"-",SUM(D51:O51))</f>
        <v>0</v>
      </c>
      <c r="Q51" s="40">
        <f>IF(ISERR(P51/12),"-",P51/12)</f>
        <v>0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f>IF(ISERR(SUM(D52:O52)),"-",SUM(D52:O52))</f>
        <v>0</v>
      </c>
      <c r="Q52" s="40">
        <f>IF(ISERR(P52/12),"-",P52/12)</f>
        <v>0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f>IF(ISERR(SUM(D53:O53)),"-",SUM(D53:O53))</f>
        <v>0</v>
      </c>
      <c r="Q53" s="40">
        <f>IF(ISERR(P53/12),"-",P53/12)</f>
        <v>0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29</v>
      </c>
      <c r="E55" s="40">
        <v>28</v>
      </c>
      <c r="F55" s="40">
        <v>26</v>
      </c>
      <c r="G55" s="40">
        <v>25</v>
      </c>
      <c r="H55" s="40">
        <v>26</v>
      </c>
      <c r="I55" s="40">
        <v>23</v>
      </c>
      <c r="J55" s="40">
        <v>27</v>
      </c>
      <c r="K55" s="40">
        <v>30</v>
      </c>
      <c r="L55" s="40">
        <v>31</v>
      </c>
      <c r="M55" s="40">
        <v>30</v>
      </c>
      <c r="N55" s="40">
        <v>31</v>
      </c>
      <c r="O55" s="40">
        <v>28</v>
      </c>
      <c r="P55" s="40">
        <f>IF(ISERR(SUM(D55:O55)),"-",SUM(D55:O55))</f>
        <v>334</v>
      </c>
      <c r="Q55" s="40">
        <f>IF(ISERR(P55/12),"-",P55/12)</f>
        <v>27.833333333333332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0</v>
      </c>
      <c r="Q57" s="40">
        <f>IF(ISERR(P57/12),"-",P57/12)</f>
        <v>0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f>IF(ISERR(SUM(D59:O59)),"-",SUM(D59:O59))</f>
        <v>0</v>
      </c>
      <c r="Q59" s="40">
        <f>IF(ISERR(P59/12),"-",P59/12)</f>
        <v>0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f>IF(ISERR(SUM(D60:O60)),"-",SUM(D60:O60))</f>
        <v>0</v>
      </c>
      <c r="Q60" s="40">
        <f>IF(ISERR(P60/12),"-",P60/12)</f>
        <v>0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f>IF(ISERR(SUM(D61:O61)),"-",SUM(D61:O61))</f>
        <v>0</v>
      </c>
      <c r="Q61" s="40">
        <f>IF(ISERR(P61/12),"-",P61/12)</f>
        <v>0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782</v>
      </c>
      <c r="E63" s="40">
        <v>714</v>
      </c>
      <c r="F63" s="40">
        <v>765</v>
      </c>
      <c r="G63" s="40">
        <v>675</v>
      </c>
      <c r="H63" s="40">
        <v>704</v>
      </c>
      <c r="I63" s="40">
        <v>593</v>
      </c>
      <c r="J63" s="40">
        <v>493</v>
      </c>
      <c r="K63" s="40">
        <v>394</v>
      </c>
      <c r="L63" s="40">
        <v>343</v>
      </c>
      <c r="M63" s="40">
        <v>274</v>
      </c>
      <c r="N63" s="40">
        <v>154</v>
      </c>
      <c r="O63" s="40">
        <v>1133</v>
      </c>
      <c r="P63" s="40">
        <f>IF(ISERR(SUM(D63:O63)),"-",SUM(D63:O63))</f>
        <v>7024</v>
      </c>
      <c r="Q63" s="40">
        <f>IF(ISERR(P63/12),"-",P63/12)</f>
        <v>585.33333333333337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795</v>
      </c>
      <c r="E64" s="40">
        <v>737</v>
      </c>
      <c r="F64" s="40">
        <v>687</v>
      </c>
      <c r="G64" s="40">
        <v>718</v>
      </c>
      <c r="H64" s="40">
        <v>773</v>
      </c>
      <c r="I64" s="40">
        <v>802</v>
      </c>
      <c r="J64" s="40">
        <v>720</v>
      </c>
      <c r="K64" s="40">
        <v>611</v>
      </c>
      <c r="L64" s="40">
        <v>617</v>
      </c>
      <c r="M64" s="40">
        <v>607</v>
      </c>
      <c r="N64" s="40">
        <v>581</v>
      </c>
      <c r="O64" s="40">
        <v>554</v>
      </c>
      <c r="P64" s="40">
        <f>IF(ISERR(SUM(D64:O64)),"-",SUM(D64:O64))</f>
        <v>8202</v>
      </c>
      <c r="Q64" s="40">
        <f>IF(ISERR(P64/12),"-",P64/12)</f>
        <v>683.5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2</v>
      </c>
      <c r="E66" s="40">
        <v>1</v>
      </c>
      <c r="F66" s="40">
        <v>1</v>
      </c>
      <c r="G66" s="40">
        <v>1</v>
      </c>
      <c r="H66" s="40">
        <v>1</v>
      </c>
      <c r="I66" s="40">
        <v>1</v>
      </c>
      <c r="J66" s="40">
        <v>2</v>
      </c>
      <c r="K66" s="40">
        <v>1</v>
      </c>
      <c r="L66" s="40">
        <v>1</v>
      </c>
      <c r="M66" s="40">
        <v>2</v>
      </c>
      <c r="N66" s="40">
        <v>1</v>
      </c>
      <c r="O66" s="40">
        <v>3</v>
      </c>
      <c r="P66" s="40">
        <f>IF(ISERR(SUM(D66:O66)),"-",SUM(D66:O66))</f>
        <v>17</v>
      </c>
      <c r="Q66" s="40">
        <f>IF(ISERR(P66/12),"-",P66/12)</f>
        <v>1.4166666666666667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f>IF(ISERR(SUM(D70:O70)),"-",SUM(D70:O70))</f>
        <v>0</v>
      </c>
      <c r="Q70" s="40">
        <f>IF(ISERR(P70/12),"-",P70/12)</f>
        <v>0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1</v>
      </c>
      <c r="E71" s="40">
        <v>1</v>
      </c>
      <c r="F71" s="40">
        <v>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3</v>
      </c>
      <c r="Q71" s="40">
        <f>IF(ISERR(P71/12),"-",P71/12)</f>
        <v>0.25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f>IF(ISERR(SUM(D72:O72)),"-",SUM(D72:O72))</f>
        <v>0</v>
      </c>
      <c r="Q72" s="40">
        <f>IF(ISERR(P72/12),"-",P72/12)</f>
        <v>0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f>IF(ISERR(SUM(D76:O76)),"-",SUM(D76:O76))</f>
        <v>0</v>
      </c>
      <c r="Q76" s="40">
        <f>IF(ISERR(P76/12),"-",P76/12)</f>
        <v>0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f>IF(ISERR(SUM(D77:O77)),"-",SUM(D77:O77))</f>
        <v>0</v>
      </c>
      <c r="Q77" s="40">
        <f>IF(ISERR(P77/12),"-",P77/12)</f>
        <v>0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f>IF(ISERR(SUM(D78:O78)),"-",SUM(D78:O78))</f>
        <v>0</v>
      </c>
      <c r="Q78" s="40">
        <f>IF(ISERR(P78/12),"-",P78/12)</f>
        <v>0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2020-07-23T10:04:15Z</dcterms:created>
  <dcterms:modified xsi:type="dcterms:W3CDTF">2020-07-23T10:04:16Z</dcterms:modified>
</cp:coreProperties>
</file>