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42C11F1B-0771-4029-8A4F-02F0E7151AA2}" xr6:coauthVersionLast="36" xr6:coauthVersionMax="36" xr10:uidLastSave="{00000000-0000-0000-0000-000000000000}"/>
  <bookViews>
    <workbookView xWindow="0" yWindow="0" windowWidth="14625" windowHeight="10485" xr2:uid="{9CA4AB05-F98E-4798-BB67-AFB0D9EDD0FB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N16" i="2"/>
  <c r="M16" i="2"/>
  <c r="M15" i="2" s="1"/>
  <c r="M11" i="2" s="1"/>
  <c r="L16" i="2"/>
  <c r="K16" i="2"/>
  <c r="J16" i="2"/>
  <c r="I16" i="2"/>
  <c r="H16" i="2"/>
  <c r="G16" i="2"/>
  <c r="F16" i="2"/>
  <c r="S13" i="2"/>
  <c r="Q15" i="2" l="1"/>
  <c r="K15" i="2"/>
  <c r="S30" i="2"/>
  <c r="P15" i="2"/>
  <c r="P11" i="2" s="1"/>
  <c r="S16" i="2"/>
  <c r="H15" i="2"/>
  <c r="H11" i="2" s="1"/>
  <c r="N15" i="2"/>
  <c r="N11" i="2" s="1"/>
  <c r="G15" i="2"/>
  <c r="G11" i="2" s="1"/>
  <c r="J15" i="2"/>
  <c r="J11" i="2" s="1"/>
  <c r="I15" i="2"/>
  <c r="I11" i="2" s="1"/>
  <c r="O15" i="2"/>
  <c r="O11" i="2" s="1"/>
  <c r="K11" i="2"/>
  <c r="Q11" i="2"/>
  <c r="S57" i="2"/>
  <c r="F15" i="2"/>
  <c r="F11" i="2" s="1"/>
  <c r="L15" i="2"/>
  <c r="L11" i="2" s="1"/>
  <c r="R15" i="2"/>
  <c r="R11" i="2" s="1"/>
  <c r="S46" i="2"/>
  <c r="S11" i="2" l="1"/>
  <c r="S15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<sst xmlns="http://schemas.openxmlformats.org/spreadsheetml/2006/main" count="65" uniqueCount="63">
  <si>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</si>
  <si>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</si>
  <si>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</si>
  <si>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</si>
  <si>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</si>
  <si>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</si>
  <si>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</si>
  <si>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</si>
  <si>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</si>
  <si>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</si>
  <si>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</si>
  <si>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</si>
  <si>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</si>
  <si>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</si>
  <si>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</si>
  <si>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</si>
  <si>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</si>
  <si>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</si>
  <si>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</si>
  <si>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</si>
  <si>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</si>
  <si>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</si>
  <si>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</si>
  <si>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</si>
  <si>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</si>
  <si>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</si>
  <si>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</si>
  <si>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</si>
  <si>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</si>
  <si>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</si>
  <si>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</si>
  <si>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</si>
  <si>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</si>
  <si>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</si>
  <si>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</si>
  <si>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</si>
  <si>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</si>
  <si>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</si>
  <si>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</si>
  <si>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</si>
  <si>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</si>
  <si>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</si>
  <si>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</si>
  <si>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</si>
  <si>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</si>
  <si>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</si>
  <si>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</si>
  <si>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</si>
  <si>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</si>
  <si>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</si>
  <si>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</si>
  <si>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</si>
  <si>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</si>
  <si>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</si>
  <si>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</si>
  <si>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</si>
  <si>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</si>
  <si>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</si>
  <si>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</si>
  <si>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</si>
  <si>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</si>
  <si>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（2）　産　　　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</si>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</sst>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76D22CA9-34FB-4111-98B8-24303B0DBB99}"/>
    <cellStyle name="標準 3" xfId="1" xr:uid="{0CC105AC-F200-45F9-83FC-7E3AE220A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72D0-0EB5-47A6-AB74-332AA3A3B63E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41244</v>
      </c>
      <c r="G7" s="17">
        <v>41275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440473</v>
      </c>
      <c r="G11" s="38">
        <f t="shared" ref="G11:P11" si="0">SUBTOTAL(9,G13:G66)</f>
        <v>424313</v>
      </c>
      <c r="H11" s="38">
        <f t="shared" si="0"/>
        <v>407737</v>
      </c>
      <c r="I11" s="38">
        <f t="shared" si="0"/>
        <v>392394</v>
      </c>
      <c r="J11" s="38">
        <f t="shared" si="0"/>
        <v>378872</v>
      </c>
      <c r="K11" s="38">
        <f t="shared" si="0"/>
        <v>379313</v>
      </c>
      <c r="L11" s="38">
        <f t="shared" si="0"/>
        <v>388158</v>
      </c>
      <c r="M11" s="38">
        <f t="shared" si="0"/>
        <v>376405</v>
      </c>
      <c r="N11" s="38">
        <f t="shared" si="0"/>
        <v>372531</v>
      </c>
      <c r="O11" s="38">
        <f t="shared" si="0"/>
        <v>389990</v>
      </c>
      <c r="P11" s="38">
        <f t="shared" si="0"/>
        <v>415354</v>
      </c>
      <c r="Q11" s="38">
        <f>SUBTOTAL(9,Q13:Q66)</f>
        <v>425597</v>
      </c>
      <c r="R11" s="38">
        <f>SUBTOTAL(9,R13:R66)</f>
        <v>422330</v>
      </c>
      <c r="S11" s="38">
        <f>IF(ISERR(SUM(G11:R11)/12),"-",SUM(G11:R11)/12)</f>
        <v>397749.5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711</v>
      </c>
      <c r="G13" s="38">
        <v>694</v>
      </c>
      <c r="H13" s="38">
        <v>703</v>
      </c>
      <c r="I13" s="38">
        <v>474</v>
      </c>
      <c r="J13" s="38">
        <v>497</v>
      </c>
      <c r="K13" s="38">
        <v>513</v>
      </c>
      <c r="L13" s="38">
        <v>537</v>
      </c>
      <c r="M13" s="38">
        <v>549</v>
      </c>
      <c r="N13" s="38">
        <v>599</v>
      </c>
      <c r="O13" s="38">
        <v>1738</v>
      </c>
      <c r="P13" s="38">
        <v>1449</v>
      </c>
      <c r="Q13" s="38">
        <v>508</v>
      </c>
      <c r="R13" s="38">
        <v>546</v>
      </c>
      <c r="S13" s="38">
        <f>IF(ISERR(SUM(G13:R13)/12),"-",SUM(G13:R13)/12)</f>
        <v>733.91666666666663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389155</v>
      </c>
      <c r="G15" s="38">
        <f t="shared" ref="G15:R15" si="1">SUBTOTAL(9,G16:G55)</f>
        <v>374487</v>
      </c>
      <c r="H15" s="38">
        <f t="shared" si="1"/>
        <v>359844</v>
      </c>
      <c r="I15" s="38">
        <f t="shared" si="1"/>
        <v>344173</v>
      </c>
      <c r="J15" s="38">
        <f t="shared" si="1"/>
        <v>326656</v>
      </c>
      <c r="K15" s="38">
        <f t="shared" si="1"/>
        <v>324248</v>
      </c>
      <c r="L15" s="38">
        <f t="shared" si="1"/>
        <v>332083</v>
      </c>
      <c r="M15" s="38">
        <f t="shared" si="1"/>
        <v>319918</v>
      </c>
      <c r="N15" s="38">
        <f t="shared" si="1"/>
        <v>317293</v>
      </c>
      <c r="O15" s="38">
        <f t="shared" si="1"/>
        <v>333568</v>
      </c>
      <c r="P15" s="38">
        <f t="shared" si="1"/>
        <v>356741</v>
      </c>
      <c r="Q15" s="38">
        <f t="shared" si="1"/>
        <v>366848</v>
      </c>
      <c r="R15" s="38">
        <f t="shared" si="1"/>
        <v>369396</v>
      </c>
      <c r="S15" s="38">
        <f>IF(ISERR(SUM(G15:R15)/12),"-",SUM(G15:R15)/12)</f>
        <v>343771.25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40649</v>
      </c>
      <c r="G16" s="38">
        <f>SUBTOTAL(9,G17:G23)</f>
        <v>41953</v>
      </c>
      <c r="H16" s="38">
        <f t="shared" ref="H16:R16" si="2">SUBTOTAL(9,H17:H23)</f>
        <v>43338</v>
      </c>
      <c r="I16" s="38">
        <f t="shared" si="2"/>
        <v>41590</v>
      </c>
      <c r="J16" s="38">
        <f t="shared" si="2"/>
        <v>41030</v>
      </c>
      <c r="K16" s="38">
        <f t="shared" si="2"/>
        <v>41439</v>
      </c>
      <c r="L16" s="38">
        <f t="shared" si="2"/>
        <v>48093</v>
      </c>
      <c r="M16" s="38">
        <f t="shared" si="2"/>
        <v>45505</v>
      </c>
      <c r="N16" s="38">
        <f t="shared" si="2"/>
        <v>42133</v>
      </c>
      <c r="O16" s="38">
        <f t="shared" si="2"/>
        <v>40938</v>
      </c>
      <c r="P16" s="38">
        <f t="shared" si="2"/>
        <v>42922</v>
      </c>
      <c r="Q16" s="38">
        <f t="shared" si="2"/>
        <v>40869</v>
      </c>
      <c r="R16" s="38">
        <f t="shared" si="2"/>
        <v>39788</v>
      </c>
      <c r="S16" s="38">
        <f>IF(ISERR(SUM(G16:R16)/12),"-",SUM(G16:R16)/12)</f>
        <v>42466.5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8905</v>
      </c>
      <c r="G17" s="38">
        <v>8659</v>
      </c>
      <c r="H17" s="38">
        <v>8432</v>
      </c>
      <c r="I17" s="38">
        <v>8123</v>
      </c>
      <c r="J17" s="38">
        <v>7621</v>
      </c>
      <c r="K17" s="38">
        <v>9082</v>
      </c>
      <c r="L17" s="38">
        <v>16825</v>
      </c>
      <c r="M17" s="38">
        <v>15897</v>
      </c>
      <c r="N17" s="38">
        <v>14052</v>
      </c>
      <c r="O17" s="38">
        <v>14827</v>
      </c>
      <c r="P17" s="38">
        <v>15087</v>
      </c>
      <c r="Q17" s="38">
        <v>14288</v>
      </c>
      <c r="R17" s="38">
        <v>13526</v>
      </c>
      <c r="S17" s="38">
        <f>IF(ISERR(SUM(G17:R17)/12),"-",SUM(G17:R17)/12)</f>
        <v>12201.583333333334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13065</v>
      </c>
      <c r="G18" s="38">
        <v>14663</v>
      </c>
      <c r="H18" s="38">
        <v>15886</v>
      </c>
      <c r="I18" s="38">
        <v>15715</v>
      </c>
      <c r="J18" s="38">
        <v>16321</v>
      </c>
      <c r="K18" s="38">
        <v>15618</v>
      </c>
      <c r="L18" s="38">
        <v>15064</v>
      </c>
      <c r="M18" s="38">
        <v>13694</v>
      </c>
      <c r="N18" s="38">
        <v>12881</v>
      </c>
      <c r="O18" s="38">
        <v>10134</v>
      </c>
      <c r="P18" s="38">
        <v>11089</v>
      </c>
      <c r="Q18" s="38">
        <v>10381</v>
      </c>
      <c r="R18" s="38">
        <v>9088</v>
      </c>
      <c r="S18" s="38">
        <f>IF(ISERR(SUM(G18:R18)/12),"-",SUM(G18:R18)/12)</f>
        <v>13377.833333333334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10965</v>
      </c>
      <c r="G19" s="38">
        <v>11364</v>
      </c>
      <c r="H19" s="38">
        <v>11822</v>
      </c>
      <c r="I19" s="38">
        <v>11251</v>
      </c>
      <c r="J19" s="38">
        <v>10122</v>
      </c>
      <c r="K19" s="38">
        <v>10600</v>
      </c>
      <c r="L19" s="38">
        <v>10053</v>
      </c>
      <c r="M19" s="38">
        <v>10167</v>
      </c>
      <c r="N19" s="38">
        <v>9959</v>
      </c>
      <c r="O19" s="38">
        <v>8527</v>
      </c>
      <c r="P19" s="38">
        <v>8450</v>
      </c>
      <c r="Q19" s="38">
        <v>8247</v>
      </c>
      <c r="R19" s="38">
        <v>8564</v>
      </c>
      <c r="S19" s="38">
        <f>IF(ISERR(SUM(G19:R19)/12),"-",SUM(G19:R19)/12)</f>
        <v>9927.1666666666661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1500</v>
      </c>
      <c r="G21" s="38">
        <v>1610</v>
      </c>
      <c r="H21" s="38">
        <v>1482</v>
      </c>
      <c r="I21" s="38">
        <v>1481</v>
      </c>
      <c r="J21" s="38">
        <v>1420</v>
      </c>
      <c r="K21" s="38">
        <v>1506</v>
      </c>
      <c r="L21" s="38">
        <v>1420</v>
      </c>
      <c r="M21" s="38">
        <v>1243</v>
      </c>
      <c r="N21" s="38">
        <v>1037</v>
      </c>
      <c r="O21" s="38">
        <v>993</v>
      </c>
      <c r="P21" s="38">
        <v>915</v>
      </c>
      <c r="Q21" s="38">
        <v>770</v>
      </c>
      <c r="R21" s="38">
        <v>1719</v>
      </c>
      <c r="S21" s="38">
        <f>IF(ISERR(SUM(G21:R21)/12),"-",SUM(G21:R21)/12)</f>
        <v>1299.6666666666667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2368</v>
      </c>
      <c r="G22" s="38">
        <v>2260</v>
      </c>
      <c r="H22" s="38">
        <v>2134</v>
      </c>
      <c r="I22" s="38">
        <v>1837</v>
      </c>
      <c r="J22" s="38">
        <v>1732</v>
      </c>
      <c r="K22" s="38">
        <v>1368</v>
      </c>
      <c r="L22" s="38">
        <v>1125</v>
      </c>
      <c r="M22" s="38">
        <v>893</v>
      </c>
      <c r="N22" s="38">
        <v>990</v>
      </c>
      <c r="O22" s="38">
        <v>2976</v>
      </c>
      <c r="P22" s="38">
        <v>2823</v>
      </c>
      <c r="Q22" s="38">
        <v>2435</v>
      </c>
      <c r="R22" s="38">
        <v>1988</v>
      </c>
      <c r="S22" s="38">
        <f>IF(ISERR(SUM(G22:R22)/12),"-",SUM(G22:R22)/12)</f>
        <v>1880.0833333333333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3846</v>
      </c>
      <c r="G23" s="38">
        <v>3397</v>
      </c>
      <c r="H23" s="38">
        <v>3582</v>
      </c>
      <c r="I23" s="38">
        <v>3183</v>
      </c>
      <c r="J23" s="38">
        <v>3814</v>
      </c>
      <c r="K23" s="38">
        <v>3265</v>
      </c>
      <c r="L23" s="38">
        <v>3606</v>
      </c>
      <c r="M23" s="38">
        <v>3611</v>
      </c>
      <c r="N23" s="38">
        <v>3214</v>
      </c>
      <c r="O23" s="38">
        <v>3481</v>
      </c>
      <c r="P23" s="38">
        <v>4558</v>
      </c>
      <c r="Q23" s="38">
        <v>4748</v>
      </c>
      <c r="R23" s="38">
        <v>4903</v>
      </c>
      <c r="S23" s="38">
        <f>IF(ISERR(SUM(G23:R23)/12),"-",SUM(G23:R23)/12)</f>
        <v>3780.1666666666665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2259</v>
      </c>
      <c r="G24" s="38">
        <v>2235</v>
      </c>
      <c r="H24" s="38">
        <v>2120</v>
      </c>
      <c r="I24" s="38">
        <v>2216</v>
      </c>
      <c r="J24" s="38">
        <v>2285</v>
      </c>
      <c r="K24" s="38">
        <v>2316</v>
      </c>
      <c r="L24" s="38">
        <v>2217</v>
      </c>
      <c r="M24" s="38">
        <v>2127</v>
      </c>
      <c r="N24" s="38">
        <v>1912</v>
      </c>
      <c r="O24" s="38">
        <v>1864</v>
      </c>
      <c r="P24" s="38">
        <v>1968</v>
      </c>
      <c r="Q24" s="38">
        <v>2241</v>
      </c>
      <c r="R24" s="38">
        <v>2154</v>
      </c>
      <c r="S24" s="38">
        <f>IF(ISERR(SUM(G24:R24)/12),"-",SUM(G24:R24)/12)</f>
        <v>2137.9166666666665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24429</v>
      </c>
      <c r="G25" s="38">
        <v>22705</v>
      </c>
      <c r="H25" s="38">
        <v>21406</v>
      </c>
      <c r="I25" s="38">
        <v>18535</v>
      </c>
      <c r="J25" s="38">
        <v>21152</v>
      </c>
      <c r="K25" s="38">
        <v>22088</v>
      </c>
      <c r="L25" s="38">
        <v>20329</v>
      </c>
      <c r="M25" s="38">
        <v>22325</v>
      </c>
      <c r="N25" s="38">
        <v>22824</v>
      </c>
      <c r="O25" s="38">
        <v>20108</v>
      </c>
      <c r="P25" s="38">
        <v>19573</v>
      </c>
      <c r="Q25" s="38">
        <v>20353</v>
      </c>
      <c r="R25" s="38">
        <v>24822</v>
      </c>
      <c r="S25" s="38">
        <f>IF(ISERR(SUM(G25:R25)/12),"-",SUM(G25:R25)/12)</f>
        <v>21351.666666666668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32397</v>
      </c>
      <c r="G27" s="38">
        <v>30836</v>
      </c>
      <c r="H27" s="38">
        <v>27517</v>
      </c>
      <c r="I27" s="38">
        <v>24211</v>
      </c>
      <c r="J27" s="38">
        <v>22039</v>
      </c>
      <c r="K27" s="38">
        <v>20017</v>
      </c>
      <c r="L27" s="38">
        <v>19165</v>
      </c>
      <c r="M27" s="38">
        <v>18790</v>
      </c>
      <c r="N27" s="38">
        <v>18850</v>
      </c>
      <c r="O27" s="38">
        <v>23594</v>
      </c>
      <c r="P27" s="38">
        <v>35082</v>
      </c>
      <c r="Q27" s="38">
        <v>37754</v>
      </c>
      <c r="R27" s="38">
        <v>37082</v>
      </c>
      <c r="S27" s="38">
        <f>IF(ISERR(SUM(G27:R27)/12),"-",SUM(G27:R27)/12)</f>
        <v>26244.75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956</v>
      </c>
      <c r="G28" s="38">
        <v>846</v>
      </c>
      <c r="H28" s="38">
        <v>843</v>
      </c>
      <c r="I28" s="38">
        <v>841</v>
      </c>
      <c r="J28" s="38">
        <v>689</v>
      </c>
      <c r="K28" s="38">
        <v>609</v>
      </c>
      <c r="L28" s="38">
        <v>762</v>
      </c>
      <c r="M28" s="38">
        <v>607</v>
      </c>
      <c r="N28" s="38">
        <v>765</v>
      </c>
      <c r="O28" s="38">
        <v>1182</v>
      </c>
      <c r="P28" s="38">
        <v>1377</v>
      </c>
      <c r="Q28" s="38">
        <v>1170</v>
      </c>
      <c r="R28" s="38">
        <v>1068</v>
      </c>
      <c r="S28" s="38">
        <f>IF(ISERR(SUM(G28:R28)/12),"-",SUM(G28:R28)/12)</f>
        <v>896.58333333333337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4362</v>
      </c>
      <c r="G29" s="38">
        <v>4232</v>
      </c>
      <c r="H29" s="38">
        <v>4067</v>
      </c>
      <c r="I29" s="38">
        <v>3758</v>
      </c>
      <c r="J29" s="38">
        <v>2992</v>
      </c>
      <c r="K29" s="38">
        <v>4330</v>
      </c>
      <c r="L29" s="38">
        <v>10257</v>
      </c>
      <c r="M29" s="38">
        <v>10981</v>
      </c>
      <c r="N29" s="38">
        <v>9759</v>
      </c>
      <c r="O29" s="38">
        <v>8914</v>
      </c>
      <c r="P29" s="38">
        <v>8577</v>
      </c>
      <c r="Q29" s="38">
        <v>7564</v>
      </c>
      <c r="R29" s="38">
        <v>6718</v>
      </c>
      <c r="S29" s="38">
        <f>IF(ISERR(SUM(G29:R29)/12),"-",SUM(G29:R29)/12)</f>
        <v>6845.75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11850</v>
      </c>
      <c r="G30" s="38">
        <f t="shared" si="3"/>
        <v>10973</v>
      </c>
      <c r="H30" s="38">
        <f t="shared" si="3"/>
        <v>14560</v>
      </c>
      <c r="I30" s="38">
        <f t="shared" si="3"/>
        <v>22070</v>
      </c>
      <c r="J30" s="38">
        <f t="shared" si="3"/>
        <v>22430</v>
      </c>
      <c r="K30" s="38">
        <f t="shared" si="3"/>
        <v>25463</v>
      </c>
      <c r="L30" s="38">
        <f t="shared" si="3"/>
        <v>27482</v>
      </c>
      <c r="M30" s="38">
        <f t="shared" si="3"/>
        <v>24797</v>
      </c>
      <c r="N30" s="38">
        <f t="shared" si="3"/>
        <v>21831</v>
      </c>
      <c r="O30" s="38">
        <f t="shared" si="3"/>
        <v>21001</v>
      </c>
      <c r="P30" s="38">
        <f t="shared" si="3"/>
        <v>17947</v>
      </c>
      <c r="Q30" s="38">
        <f t="shared" si="3"/>
        <v>14212</v>
      </c>
      <c r="R30" s="38">
        <f t="shared" si="3"/>
        <v>12129</v>
      </c>
      <c r="S30" s="38">
        <f>IF(ISERR(SUM(G30:R30)/12),"-",SUM(G30:R30)/12)</f>
        <v>19574.583333333332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6857</v>
      </c>
      <c r="G31" s="38">
        <v>5598</v>
      </c>
      <c r="H31" s="38">
        <v>8288</v>
      </c>
      <c r="I31" s="38">
        <v>14501</v>
      </c>
      <c r="J31" s="38">
        <v>14735</v>
      </c>
      <c r="K31" s="38">
        <v>15012</v>
      </c>
      <c r="L31" s="38">
        <v>15814</v>
      </c>
      <c r="M31" s="38">
        <v>14093</v>
      </c>
      <c r="N31" s="38">
        <v>11831</v>
      </c>
      <c r="O31" s="38">
        <v>11368</v>
      </c>
      <c r="P31" s="38">
        <v>9827</v>
      </c>
      <c r="Q31" s="38">
        <v>8638</v>
      </c>
      <c r="R31" s="38">
        <v>7194</v>
      </c>
      <c r="S31" s="38">
        <f>IF(ISERR(SUM(G31:R31)/12),"-",SUM(G31:R31)/12)</f>
        <v>11408.25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4993</v>
      </c>
      <c r="G33" s="38">
        <v>5375</v>
      </c>
      <c r="H33" s="38">
        <v>6272</v>
      </c>
      <c r="I33" s="38">
        <v>7569</v>
      </c>
      <c r="J33" s="38">
        <v>7695</v>
      </c>
      <c r="K33" s="38">
        <v>10451</v>
      </c>
      <c r="L33" s="38">
        <v>11668</v>
      </c>
      <c r="M33" s="38">
        <v>10704</v>
      </c>
      <c r="N33" s="38">
        <v>10000</v>
      </c>
      <c r="O33" s="38">
        <v>9633</v>
      </c>
      <c r="P33" s="38">
        <v>8120</v>
      </c>
      <c r="Q33" s="38">
        <v>5574</v>
      </c>
      <c r="R33" s="38">
        <v>4935</v>
      </c>
      <c r="S33" s="38">
        <f>IF(ISERR(SUM(G33:R33)/12),"-",SUM(G33:R33)/12)</f>
        <v>8166.333333333333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19589</v>
      </c>
      <c r="G34" s="38">
        <v>19404</v>
      </c>
      <c r="H34" s="38">
        <v>19482</v>
      </c>
      <c r="I34" s="38">
        <v>18895</v>
      </c>
      <c r="J34" s="38">
        <v>17254</v>
      </c>
      <c r="K34" s="38">
        <v>17780</v>
      </c>
      <c r="L34" s="38">
        <v>19958</v>
      </c>
      <c r="M34" s="38">
        <v>21154</v>
      </c>
      <c r="N34" s="38">
        <v>21900</v>
      </c>
      <c r="O34" s="38">
        <v>23568</v>
      </c>
      <c r="P34" s="38">
        <v>22184</v>
      </c>
      <c r="Q34" s="38">
        <v>19970</v>
      </c>
      <c r="R34" s="38">
        <v>19191</v>
      </c>
      <c r="S34" s="38">
        <f>IF(ISERR(SUM(G34:R34)/12),"-",SUM(G34:R34)/12)</f>
        <v>20061.666666666668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52663</v>
      </c>
      <c r="G35" s="38">
        <v>54320</v>
      </c>
      <c r="H35" s="38">
        <v>51939</v>
      </c>
      <c r="I35" s="38">
        <v>47304</v>
      </c>
      <c r="J35" s="38">
        <v>42418</v>
      </c>
      <c r="K35" s="38">
        <v>37416</v>
      </c>
      <c r="L35" s="38">
        <v>31525</v>
      </c>
      <c r="M35" s="38">
        <v>25079</v>
      </c>
      <c r="N35" s="38">
        <v>23657</v>
      </c>
      <c r="O35" s="38">
        <v>31608</v>
      </c>
      <c r="P35" s="38">
        <v>37387</v>
      </c>
      <c r="Q35" s="38">
        <v>42519</v>
      </c>
      <c r="R35" s="38">
        <v>51229</v>
      </c>
      <c r="S35" s="38">
        <f>IF(ISERR(SUM(G35:R35)/12),"-",SUM(G35:R35)/12)</f>
        <v>39700.083333333336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32839</v>
      </c>
      <c r="G36" s="38">
        <v>28781</v>
      </c>
      <c r="H36" s="38">
        <v>24680</v>
      </c>
      <c r="I36" s="38">
        <v>20659</v>
      </c>
      <c r="J36" s="38">
        <v>18183</v>
      </c>
      <c r="K36" s="38">
        <v>16540</v>
      </c>
      <c r="L36" s="38">
        <v>14297</v>
      </c>
      <c r="M36" s="38">
        <v>12137</v>
      </c>
      <c r="N36" s="38">
        <v>9909</v>
      </c>
      <c r="O36" s="38">
        <v>13089</v>
      </c>
      <c r="P36" s="38">
        <v>19864</v>
      </c>
      <c r="Q36" s="38">
        <v>22999</v>
      </c>
      <c r="R36" s="38">
        <v>22372</v>
      </c>
      <c r="S36" s="38">
        <f>IF(ISERR(SUM(G36:R36)/12),"-",SUM(G36:R36)/12)</f>
        <v>18625.833333333332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4261</v>
      </c>
      <c r="G37" s="38">
        <v>4129</v>
      </c>
      <c r="H37" s="38">
        <v>3930</v>
      </c>
      <c r="I37" s="38">
        <v>3882</v>
      </c>
      <c r="J37" s="38">
        <v>4375</v>
      </c>
      <c r="K37" s="38">
        <v>4258</v>
      </c>
      <c r="L37" s="38">
        <v>4568</v>
      </c>
      <c r="M37" s="38">
        <v>4577</v>
      </c>
      <c r="N37" s="38">
        <v>4865</v>
      </c>
      <c r="O37" s="38">
        <v>4993</v>
      </c>
      <c r="P37" s="38">
        <v>5165</v>
      </c>
      <c r="Q37" s="38">
        <v>4915</v>
      </c>
      <c r="R37" s="38">
        <v>4456</v>
      </c>
      <c r="S37" s="38">
        <f>IF(ISERR(SUM(G37:R37)/12),"-",SUM(G37:R37)/12)</f>
        <v>4509.416666666667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2348</v>
      </c>
      <c r="G39" s="38">
        <v>2178</v>
      </c>
      <c r="H39" s="38">
        <v>2330</v>
      </c>
      <c r="I39" s="38">
        <v>2765</v>
      </c>
      <c r="J39" s="38">
        <v>2553</v>
      </c>
      <c r="K39" s="38">
        <v>2530</v>
      </c>
      <c r="L39" s="38">
        <v>2884</v>
      </c>
      <c r="M39" s="38">
        <v>2618</v>
      </c>
      <c r="N39" s="38">
        <v>2482</v>
      </c>
      <c r="O39" s="38">
        <v>2519</v>
      </c>
      <c r="P39" s="38">
        <v>2601</v>
      </c>
      <c r="Q39" s="38">
        <v>2334</v>
      </c>
      <c r="R39" s="38">
        <v>2188</v>
      </c>
      <c r="S39" s="38">
        <f>IF(ISERR(SUM(G39:R39)/12),"-",SUM(G39:R39)/12)</f>
        <v>2498.5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1505</v>
      </c>
      <c r="G40" s="38">
        <v>1652</v>
      </c>
      <c r="H40" s="38">
        <v>1882</v>
      </c>
      <c r="I40" s="38">
        <v>2013</v>
      </c>
      <c r="J40" s="38">
        <v>2288</v>
      </c>
      <c r="K40" s="38">
        <v>2821</v>
      </c>
      <c r="L40" s="38">
        <v>3549</v>
      </c>
      <c r="M40" s="38">
        <v>3548</v>
      </c>
      <c r="N40" s="38">
        <v>1475</v>
      </c>
      <c r="O40" s="38">
        <v>1701</v>
      </c>
      <c r="P40" s="38">
        <v>1846</v>
      </c>
      <c r="Q40" s="38">
        <v>1735</v>
      </c>
      <c r="R40" s="38">
        <v>2060</v>
      </c>
      <c r="S40" s="38">
        <f>IF(ISERR(SUM(G40:R40)/12),"-",SUM(G40:R40)/12)</f>
        <v>2214.1666666666665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3685</v>
      </c>
      <c r="G41" s="38">
        <v>3293</v>
      </c>
      <c r="H41" s="38">
        <v>3108</v>
      </c>
      <c r="I41" s="38">
        <v>3679</v>
      </c>
      <c r="J41" s="38">
        <v>3085</v>
      </c>
      <c r="K41" s="38">
        <v>3015</v>
      </c>
      <c r="L41" s="38">
        <v>3278</v>
      </c>
      <c r="M41" s="38">
        <v>2850</v>
      </c>
      <c r="N41" s="38">
        <v>3483</v>
      </c>
      <c r="O41" s="38">
        <v>3228</v>
      </c>
      <c r="P41" s="38">
        <v>3082</v>
      </c>
      <c r="Q41" s="38">
        <v>3340</v>
      </c>
      <c r="R41" s="38">
        <v>3110</v>
      </c>
      <c r="S41" s="38">
        <f>IF(ISERR(SUM(G41:R41)/12),"-",SUM(G41:R41)/12)</f>
        <v>3212.5833333333335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47766</v>
      </c>
      <c r="G42" s="38">
        <v>45141</v>
      </c>
      <c r="H42" s="38">
        <v>43395</v>
      </c>
      <c r="I42" s="38">
        <v>42069</v>
      </c>
      <c r="J42" s="38">
        <v>41697</v>
      </c>
      <c r="K42" s="38">
        <v>44449</v>
      </c>
      <c r="L42" s="38">
        <v>45996</v>
      </c>
      <c r="M42" s="38">
        <v>45434</v>
      </c>
      <c r="N42" s="38">
        <v>47627</v>
      </c>
      <c r="O42" s="38">
        <v>46962</v>
      </c>
      <c r="P42" s="38">
        <v>47537</v>
      </c>
      <c r="Q42" s="38">
        <v>47271</v>
      </c>
      <c r="R42" s="38">
        <v>47778</v>
      </c>
      <c r="S42" s="38">
        <f>IF(ISERR(SUM(G42:R42)/12),"-",SUM(G42:R42)/12)</f>
        <v>45446.333333333336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10563</v>
      </c>
      <c r="G43" s="38">
        <v>9112</v>
      </c>
      <c r="H43" s="38">
        <v>7872</v>
      </c>
      <c r="I43" s="38">
        <v>7931</v>
      </c>
      <c r="J43" s="38">
        <v>6465</v>
      </c>
      <c r="K43" s="38">
        <v>7535</v>
      </c>
      <c r="L43" s="38">
        <v>9776</v>
      </c>
      <c r="M43" s="38">
        <v>12095</v>
      </c>
      <c r="N43" s="38">
        <v>12544</v>
      </c>
      <c r="O43" s="38">
        <v>11492</v>
      </c>
      <c r="P43" s="38">
        <v>10350</v>
      </c>
      <c r="Q43" s="38">
        <v>8553</v>
      </c>
      <c r="R43" s="38">
        <v>6676</v>
      </c>
      <c r="S43" s="38">
        <f>IF(ISERR(SUM(G43:R43)/12),"-",SUM(G43:R43)/12)</f>
        <v>9200.0833333333339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1341</v>
      </c>
      <c r="G45" s="38">
        <v>1399</v>
      </c>
      <c r="H45" s="38">
        <v>1381</v>
      </c>
      <c r="I45" s="38">
        <v>1711</v>
      </c>
      <c r="J45" s="38">
        <v>2121</v>
      </c>
      <c r="K45" s="38">
        <v>2212</v>
      </c>
      <c r="L45" s="38">
        <v>2074</v>
      </c>
      <c r="M45" s="38">
        <v>1982</v>
      </c>
      <c r="N45" s="38">
        <v>1923</v>
      </c>
      <c r="O45" s="38">
        <v>1924</v>
      </c>
      <c r="P45" s="38">
        <v>1867</v>
      </c>
      <c r="Q45" s="38">
        <v>1748</v>
      </c>
      <c r="R45" s="38">
        <v>1622</v>
      </c>
      <c r="S45" s="38">
        <f>IF(ISERR(SUM(G45:R45)/12),"-",SUM(G45:R45)/12)</f>
        <v>1830.3333333333333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46477</v>
      </c>
      <c r="G46" s="38">
        <f t="shared" ref="G46:R46" si="4">SUBTOTAL(9,G47:G49)</f>
        <v>44352</v>
      </c>
      <c r="H46" s="38">
        <f t="shared" si="4"/>
        <v>41405</v>
      </c>
      <c r="I46" s="38">
        <f t="shared" si="4"/>
        <v>36534</v>
      </c>
      <c r="J46" s="38">
        <f t="shared" si="4"/>
        <v>29593</v>
      </c>
      <c r="K46" s="38">
        <f t="shared" si="4"/>
        <v>25242</v>
      </c>
      <c r="L46" s="38">
        <f t="shared" si="4"/>
        <v>21251</v>
      </c>
      <c r="M46" s="38">
        <f t="shared" si="4"/>
        <v>19291</v>
      </c>
      <c r="N46" s="38">
        <f t="shared" si="4"/>
        <v>25822</v>
      </c>
      <c r="O46" s="38">
        <f t="shared" si="4"/>
        <v>32674</v>
      </c>
      <c r="P46" s="38">
        <f t="shared" si="4"/>
        <v>36936</v>
      </c>
      <c r="Q46" s="38">
        <f t="shared" si="4"/>
        <v>47108</v>
      </c>
      <c r="R46" s="38">
        <f t="shared" si="4"/>
        <v>47359</v>
      </c>
      <c r="S46" s="38">
        <f>IF(ISERR(SUM(G46:R46)/12),"-",SUM(G46:R46)/12)</f>
        <v>33963.916666666664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37237</v>
      </c>
      <c r="G47" s="38">
        <v>35269</v>
      </c>
      <c r="H47" s="38">
        <v>32196</v>
      </c>
      <c r="I47" s="38">
        <v>27840</v>
      </c>
      <c r="J47" s="38">
        <v>21913</v>
      </c>
      <c r="K47" s="38">
        <v>18256</v>
      </c>
      <c r="L47" s="38">
        <v>14845</v>
      </c>
      <c r="M47" s="38">
        <v>12860</v>
      </c>
      <c r="N47" s="38">
        <v>18400</v>
      </c>
      <c r="O47" s="38">
        <v>24103</v>
      </c>
      <c r="P47" s="38">
        <v>27504</v>
      </c>
      <c r="Q47" s="38">
        <v>37038</v>
      </c>
      <c r="R47" s="38">
        <v>37430</v>
      </c>
      <c r="S47" s="38">
        <f>IF(ISERR(SUM(G47:R47)/12),"-",SUM(G47:R47)/12)</f>
        <v>25637.833333333332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282</v>
      </c>
      <c r="G48" s="38">
        <v>197</v>
      </c>
      <c r="H48" s="38">
        <v>151</v>
      </c>
      <c r="I48" s="38">
        <v>187</v>
      </c>
      <c r="J48" s="38">
        <v>188</v>
      </c>
      <c r="K48" s="38">
        <v>259</v>
      </c>
      <c r="L48" s="38">
        <v>252</v>
      </c>
      <c r="M48" s="38">
        <v>204</v>
      </c>
      <c r="N48" s="38">
        <v>404</v>
      </c>
      <c r="O48" s="38">
        <v>385</v>
      </c>
      <c r="P48" s="38">
        <v>574</v>
      </c>
      <c r="Q48" s="38">
        <v>468</v>
      </c>
      <c r="R48" s="38">
        <v>394</v>
      </c>
      <c r="S48" s="38">
        <f>IF(ISERR(SUM(G48:R48)/12),"-",SUM(G48:R48)/12)</f>
        <v>305.25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8958</v>
      </c>
      <c r="G49" s="38">
        <v>8886</v>
      </c>
      <c r="H49" s="38">
        <v>9058</v>
      </c>
      <c r="I49" s="38">
        <v>8507</v>
      </c>
      <c r="J49" s="38">
        <v>7492</v>
      </c>
      <c r="K49" s="38">
        <v>6727</v>
      </c>
      <c r="L49" s="38">
        <v>6154</v>
      </c>
      <c r="M49" s="38">
        <v>6227</v>
      </c>
      <c r="N49" s="38">
        <v>7018</v>
      </c>
      <c r="O49" s="38">
        <v>8186</v>
      </c>
      <c r="P49" s="38">
        <v>8858</v>
      </c>
      <c r="Q49" s="38">
        <v>9602</v>
      </c>
      <c r="R49" s="38">
        <v>9535</v>
      </c>
      <c r="S49" s="38">
        <f>IF(ISERR(SUM(G49:R49)/12),"-",SUM(G49:R49)/12)</f>
        <v>8020.833333333333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1978</v>
      </c>
      <c r="G51" s="38">
        <v>1906</v>
      </c>
      <c r="H51" s="38">
        <v>1770</v>
      </c>
      <c r="I51" s="38">
        <v>1603</v>
      </c>
      <c r="J51" s="38">
        <v>1641</v>
      </c>
      <c r="K51" s="38">
        <v>1772</v>
      </c>
      <c r="L51" s="38">
        <v>2069</v>
      </c>
      <c r="M51" s="38">
        <v>2200</v>
      </c>
      <c r="N51" s="38">
        <v>2483</v>
      </c>
      <c r="O51" s="38">
        <v>2327</v>
      </c>
      <c r="P51" s="38">
        <v>2444</v>
      </c>
      <c r="Q51" s="38">
        <v>2833</v>
      </c>
      <c r="R51" s="38">
        <v>2775</v>
      </c>
      <c r="S51" s="38">
        <f>IF(ISERR(SUM(G51:R51)/12),"-",SUM(G51:R51)/12)</f>
        <v>2151.9166666666665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9574</v>
      </c>
      <c r="G52" s="38">
        <v>9238</v>
      </c>
      <c r="H52" s="38">
        <v>8266</v>
      </c>
      <c r="I52" s="38">
        <v>8556</v>
      </c>
      <c r="J52" s="38">
        <v>9796</v>
      </c>
      <c r="K52" s="38">
        <v>10522</v>
      </c>
      <c r="L52" s="38">
        <v>10710</v>
      </c>
      <c r="M52" s="38">
        <v>10349</v>
      </c>
      <c r="N52" s="38">
        <v>8561</v>
      </c>
      <c r="O52" s="38">
        <v>8126</v>
      </c>
      <c r="P52" s="38">
        <v>7387</v>
      </c>
      <c r="Q52" s="38">
        <v>7158</v>
      </c>
      <c r="R52" s="38">
        <v>6452</v>
      </c>
      <c r="S52" s="38">
        <f>IF(ISERR(SUM(G52:R52)/12),"-",SUM(G52:R52)/12)</f>
        <v>8760.0833333333339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554</v>
      </c>
      <c r="G53" s="38">
        <v>555</v>
      </c>
      <c r="H53" s="38">
        <v>520</v>
      </c>
      <c r="I53" s="38">
        <v>516</v>
      </c>
      <c r="J53" s="38">
        <v>798</v>
      </c>
      <c r="K53" s="38">
        <v>769</v>
      </c>
      <c r="L53" s="38">
        <v>709</v>
      </c>
      <c r="M53" s="38">
        <v>608</v>
      </c>
      <c r="N53" s="38">
        <v>582</v>
      </c>
      <c r="O53" s="38">
        <v>566</v>
      </c>
      <c r="P53" s="38">
        <v>518</v>
      </c>
      <c r="Q53" s="38">
        <v>500</v>
      </c>
      <c r="R53" s="38">
        <v>463</v>
      </c>
      <c r="S53" s="38">
        <f>IF(ISERR(SUM(G53:R53)/12),"-",SUM(G53:R53)/12)</f>
        <v>592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22027</v>
      </c>
      <c r="G54" s="38">
        <v>21128</v>
      </c>
      <c r="H54" s="38">
        <v>21231</v>
      </c>
      <c r="I54" s="38">
        <v>20491</v>
      </c>
      <c r="J54" s="38">
        <v>18978</v>
      </c>
      <c r="K54" s="38">
        <v>17955</v>
      </c>
      <c r="L54" s="38">
        <v>17121</v>
      </c>
      <c r="M54" s="38">
        <v>16071</v>
      </c>
      <c r="N54" s="38">
        <v>16727</v>
      </c>
      <c r="O54" s="38">
        <v>17313</v>
      </c>
      <c r="P54" s="38">
        <v>17366</v>
      </c>
      <c r="Q54" s="38">
        <v>16849</v>
      </c>
      <c r="R54" s="38">
        <v>16339</v>
      </c>
      <c r="S54" s="38">
        <f>IF(ISERR(SUM(G54:R54)/12),"-",SUM(G54:R54)/12)</f>
        <v>18130.75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15083</v>
      </c>
      <c r="G55" s="38">
        <v>14119</v>
      </c>
      <c r="H55" s="38">
        <v>12802</v>
      </c>
      <c r="I55" s="38">
        <v>12344</v>
      </c>
      <c r="J55" s="38">
        <v>12794</v>
      </c>
      <c r="K55" s="38">
        <v>13170</v>
      </c>
      <c r="L55" s="38">
        <v>14013</v>
      </c>
      <c r="M55" s="38">
        <v>14793</v>
      </c>
      <c r="N55" s="38">
        <v>15179</v>
      </c>
      <c r="O55" s="38">
        <v>13877</v>
      </c>
      <c r="P55" s="38">
        <v>12761</v>
      </c>
      <c r="Q55" s="38">
        <v>12853</v>
      </c>
      <c r="R55" s="38">
        <v>11565</v>
      </c>
      <c r="S55" s="38">
        <f>IF(ISERR(SUM(G55:R55)/12),"-",SUM(G55:R55)/12)</f>
        <v>13355.833333333334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20260</v>
      </c>
      <c r="G57" s="38">
        <f t="shared" ref="G57:R57" si="5">SUBTOTAL(9,G58:G64)</f>
        <v>19342</v>
      </c>
      <c r="H57" s="38">
        <f t="shared" si="5"/>
        <v>18661</v>
      </c>
      <c r="I57" s="38">
        <f t="shared" si="5"/>
        <v>18895</v>
      </c>
      <c r="J57" s="38">
        <f t="shared" si="5"/>
        <v>20475</v>
      </c>
      <c r="K57" s="38">
        <f t="shared" si="5"/>
        <v>22125</v>
      </c>
      <c r="L57" s="38">
        <f t="shared" si="5"/>
        <v>23112</v>
      </c>
      <c r="M57" s="38">
        <f t="shared" si="5"/>
        <v>23593</v>
      </c>
      <c r="N57" s="38">
        <f t="shared" si="5"/>
        <v>23027</v>
      </c>
      <c r="O57" s="38">
        <f t="shared" si="5"/>
        <v>23326</v>
      </c>
      <c r="P57" s="38">
        <f t="shared" si="5"/>
        <v>23137</v>
      </c>
      <c r="Q57" s="38">
        <f t="shared" si="5"/>
        <v>22011</v>
      </c>
      <c r="R57" s="38">
        <f t="shared" si="5"/>
        <v>20847</v>
      </c>
      <c r="S57" s="38">
        <f>IF(ISERR(SUM(G57:R57)/12),"-",SUM(G57:R57)/12)</f>
        <v>21545.916666666668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1390</v>
      </c>
      <c r="G58" s="38">
        <v>1336</v>
      </c>
      <c r="H58" s="38">
        <v>1125</v>
      </c>
      <c r="I58" s="38">
        <v>1046</v>
      </c>
      <c r="J58" s="38">
        <v>868</v>
      </c>
      <c r="K58" s="38">
        <v>901</v>
      </c>
      <c r="L58" s="38">
        <v>1215</v>
      </c>
      <c r="M58" s="38">
        <v>1842</v>
      </c>
      <c r="N58" s="38">
        <v>1980</v>
      </c>
      <c r="O58" s="38">
        <v>1947</v>
      </c>
      <c r="P58" s="38">
        <v>1890</v>
      </c>
      <c r="Q58" s="38">
        <v>1555</v>
      </c>
      <c r="R58" s="38">
        <v>1082</v>
      </c>
      <c r="S58" s="38">
        <f>IF(ISERR(SUM(G58:R58)/12),"-",SUM(G58:R58)/12)</f>
        <v>1398.9166666666667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283</v>
      </c>
      <c r="G59" s="38">
        <v>259</v>
      </c>
      <c r="H59" s="38">
        <v>231</v>
      </c>
      <c r="I59" s="38">
        <v>159</v>
      </c>
      <c r="J59" s="38">
        <v>117</v>
      </c>
      <c r="K59" s="38">
        <v>183</v>
      </c>
      <c r="L59" s="38">
        <v>443</v>
      </c>
      <c r="M59" s="38">
        <v>376</v>
      </c>
      <c r="N59" s="38">
        <v>387</v>
      </c>
      <c r="O59" s="38">
        <v>364</v>
      </c>
      <c r="P59" s="38">
        <v>295</v>
      </c>
      <c r="Q59" s="38">
        <v>234</v>
      </c>
      <c r="R59" s="38">
        <v>195</v>
      </c>
      <c r="S59" s="38">
        <f>IF(ISERR(SUM(G59:R59)/12),"-",SUM(G59:R59)/12)</f>
        <v>270.25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7075</v>
      </c>
      <c r="G60" s="38">
        <v>7132</v>
      </c>
      <c r="H60" s="38">
        <v>7215</v>
      </c>
      <c r="I60" s="38">
        <v>6882</v>
      </c>
      <c r="J60" s="38">
        <v>7333</v>
      </c>
      <c r="K60" s="38">
        <v>8614</v>
      </c>
      <c r="L60" s="38">
        <v>9213</v>
      </c>
      <c r="M60" s="38">
        <v>9065</v>
      </c>
      <c r="N60" s="38">
        <v>8658</v>
      </c>
      <c r="O60" s="38">
        <v>8291</v>
      </c>
      <c r="P60" s="38">
        <v>7892</v>
      </c>
      <c r="Q60" s="38">
        <v>7626</v>
      </c>
      <c r="R60" s="38">
        <v>7691</v>
      </c>
      <c r="S60" s="38">
        <f>IF(ISERR(SUM(G60:R60)/12),"-",SUM(G60:R60)/12)</f>
        <v>7967.666666666667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1727</v>
      </c>
      <c r="G61" s="38">
        <v>1617</v>
      </c>
      <c r="H61" s="38">
        <v>1500</v>
      </c>
      <c r="I61" s="38">
        <v>1427</v>
      </c>
      <c r="J61" s="38">
        <v>1337</v>
      </c>
      <c r="K61" s="38">
        <v>1178</v>
      </c>
      <c r="L61" s="38">
        <v>1083</v>
      </c>
      <c r="M61" s="38">
        <v>977</v>
      </c>
      <c r="N61" s="38">
        <v>789</v>
      </c>
      <c r="O61" s="38">
        <v>1078</v>
      </c>
      <c r="P61" s="38">
        <v>1794</v>
      </c>
      <c r="Q61" s="38">
        <v>2091</v>
      </c>
      <c r="R61" s="38">
        <v>1868</v>
      </c>
      <c r="S61" s="38">
        <f>IF(ISERR(SUM(G61:R61)/12),"-",SUM(G61:R61)/12)</f>
        <v>1394.9166666666667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888</v>
      </c>
      <c r="G63" s="38">
        <v>906</v>
      </c>
      <c r="H63" s="38">
        <v>958</v>
      </c>
      <c r="I63" s="38">
        <v>1068</v>
      </c>
      <c r="J63" s="38">
        <v>1197</v>
      </c>
      <c r="K63" s="38">
        <v>1467</v>
      </c>
      <c r="L63" s="38">
        <v>1991</v>
      </c>
      <c r="M63" s="38">
        <v>2244</v>
      </c>
      <c r="N63" s="38">
        <v>2379</v>
      </c>
      <c r="O63" s="38">
        <v>2365</v>
      </c>
      <c r="P63" s="38">
        <v>2209</v>
      </c>
      <c r="Q63" s="38">
        <v>1622</v>
      </c>
      <c r="R63" s="38">
        <v>1222</v>
      </c>
      <c r="S63" s="38">
        <f>IF(ISERR(SUM(G63:R63)/12),"-",SUM(G63:R63)/12)</f>
        <v>1635.6666666666667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8897</v>
      </c>
      <c r="G64" s="38">
        <v>8092</v>
      </c>
      <c r="H64" s="38">
        <v>7632</v>
      </c>
      <c r="I64" s="38">
        <v>8313</v>
      </c>
      <c r="J64" s="38">
        <v>9623</v>
      </c>
      <c r="K64" s="38">
        <v>9782</v>
      </c>
      <c r="L64" s="38">
        <v>9167</v>
      </c>
      <c r="M64" s="38">
        <v>9089</v>
      </c>
      <c r="N64" s="38">
        <v>8834</v>
      </c>
      <c r="O64" s="38">
        <v>9281</v>
      </c>
      <c r="P64" s="38">
        <v>9057</v>
      </c>
      <c r="Q64" s="38">
        <v>8883</v>
      </c>
      <c r="R64" s="38">
        <v>8789</v>
      </c>
      <c r="S64" s="38">
        <f>IF(ISERR(SUM(G64:R64)/12),"-",SUM(G64:R64)/12)</f>
        <v>8878.5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30347</v>
      </c>
      <c r="G66" s="38">
        <v>29790</v>
      </c>
      <c r="H66" s="38">
        <v>28529</v>
      </c>
      <c r="I66" s="38">
        <v>28852</v>
      </c>
      <c r="J66" s="38">
        <v>31244</v>
      </c>
      <c r="K66" s="38">
        <v>32427</v>
      </c>
      <c r="L66" s="38">
        <v>32426</v>
      </c>
      <c r="M66" s="38">
        <v>32345</v>
      </c>
      <c r="N66" s="38">
        <v>31612</v>
      </c>
      <c r="O66" s="38">
        <v>31358</v>
      </c>
      <c r="P66" s="38">
        <v>34027</v>
      </c>
      <c r="Q66" s="38">
        <v>36230</v>
      </c>
      <c r="R66" s="38">
        <v>31541</v>
      </c>
      <c r="S66" s="38">
        <f>IF(ISERR(SUM(G66:R66)/12),"-",SUM(G66:R66)/12)</f>
        <v>31698.416666666668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2020-07-23T10:03:55Z</dcterms:created>
  <dcterms:modified xsi:type="dcterms:W3CDTF">2020-07-23T10:03:58Z</dcterms:modified>
</cp:coreProperties>
</file>